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3239/Delte dokumenter/SF-Forvaltning/EIA ESAA/ESAA/Statistik/Fremmøde registrering/"/>
    </mc:Choice>
  </mc:AlternateContent>
  <xr:revisionPtr revIDLastSave="0" documentId="8_{ABC1CD16-4AE3-4B6C-AFCF-A0CD5AB01F49}" xr6:coauthVersionLast="47" xr6:coauthVersionMax="47" xr10:uidLastSave="{00000000-0000-0000-0000-000000000000}"/>
  <bookViews>
    <workbookView xWindow="-120" yWindow="-120" windowWidth="29040" windowHeight="15720" xr2:uid="{17279CE5-5183-49C8-99D5-C56038A84B36}"/>
  </bookViews>
  <sheets>
    <sheet name="Afkrydsningsark" sheetId="1" r:id="rId1"/>
    <sheet name="Overbli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4" i="2"/>
</calcChain>
</file>

<file path=xl/sharedStrings.xml><?xml version="1.0" encoding="utf-8"?>
<sst xmlns="http://schemas.openxmlformats.org/spreadsheetml/2006/main" count="63" uniqueCount="55">
  <si>
    <t>Navn:</t>
  </si>
  <si>
    <t>Uge 43</t>
  </si>
  <si>
    <t>Uge 44</t>
  </si>
  <si>
    <t>Uge 45</t>
  </si>
  <si>
    <t>Uge 46</t>
  </si>
  <si>
    <t>Uge 47</t>
  </si>
  <si>
    <t>Uge 48</t>
  </si>
  <si>
    <t>Uge 49</t>
  </si>
  <si>
    <t>Uge 50</t>
  </si>
  <si>
    <t>Uge 2</t>
  </si>
  <si>
    <t>Uge 3</t>
  </si>
  <si>
    <t>Uge 4</t>
  </si>
  <si>
    <t>Uge 5</t>
  </si>
  <si>
    <t>Uge 6</t>
  </si>
  <si>
    <t>Uge 8</t>
  </si>
  <si>
    <t>Uge 51</t>
  </si>
  <si>
    <t>Uge 9</t>
  </si>
  <si>
    <t>Uge 10</t>
  </si>
  <si>
    <t>Uge 11</t>
  </si>
  <si>
    <t>Uge 12</t>
  </si>
  <si>
    <t>Uge 13</t>
  </si>
  <si>
    <t>Uge 15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</si>
  <si>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</si>
  <si>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</si>
  <si>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</si>
  <si>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</si>
  <si>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</si>
  <si>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</si>
  <si>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</si>
  <si>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</si>
  <si>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Kommentar:</t>
  </si>
  <si>
    <t>Træning på egen hånd</t>
  </si>
  <si>
    <t>Konkurrence</t>
  </si>
  <si>
    <t>Afbud</t>
  </si>
  <si>
    <t>Fravær</t>
  </si>
  <si>
    <t>Behandling</t>
  </si>
  <si>
    <t>Til stede</t>
  </si>
  <si>
    <t>Syg</t>
  </si>
  <si>
    <t>e/E</t>
  </si>
  <si>
    <t>k/K</t>
  </si>
  <si>
    <t>x/X</t>
  </si>
  <si>
    <t>a/A</t>
  </si>
  <si>
    <t>f/F</t>
  </si>
  <si>
    <t>b/B</t>
  </si>
  <si>
    <t>s/S</t>
  </si>
  <si>
    <t>Uge 33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</si>
  <si>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</si>
  <si>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</si>
  <si>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</si>
  <si>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</si>
  <si>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</si>
  <si>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</si>
  <si>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</si>
  <si>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</si>
  <si>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Uge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</si>
</sst>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/m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1" fillId="3" borderId="7" xfId="0" applyFont="1" applyFill="1" applyBorder="1"/>
    <xf numFmtId="0" fontId="0" fillId="4" borderId="7" xfId="0" applyFill="1" applyBorder="1"/>
    <xf numFmtId="0" fontId="0" fillId="4" borderId="13" xfId="0" applyFill="1" applyBorder="1"/>
    <xf numFmtId="0" fontId="0" fillId="4" borderId="14" xfId="0" applyFill="1" applyBorder="1"/>
    <xf numFmtId="0" fontId="0" fillId="0" borderId="12" xfId="0" applyBorder="1"/>
    <xf numFmtId="0" fontId="0" fillId="0" borderId="10" xfId="0" applyBorder="1"/>
    <xf numFmtId="0" fontId="0" fillId="0" borderId="6" xfId="0" applyBorder="1"/>
    <xf numFmtId="0" fontId="0" fillId="4" borderId="12" xfId="0" applyFill="1" applyBorder="1"/>
    <xf numFmtId="0" fontId="0" fillId="4" borderId="10" xfId="0" applyFill="1" applyBorder="1"/>
    <xf numFmtId="0" fontId="0" fillId="4" borderId="6" xfId="0" applyFill="1" applyBorder="1"/>
    <xf numFmtId="0" fontId="0" fillId="0" borderId="9" xfId="0" applyBorder="1"/>
    <xf numFmtId="0" fontId="0" fillId="0" borderId="11" xfId="0" applyBorder="1"/>
    <xf numFmtId="0" fontId="0" fillId="0" borderId="3" xfId="0" applyBorder="1"/>
    <xf numFmtId="164" fontId="3" fillId="3" borderId="12" xfId="0" applyNumberFormat="1" applyFont="1" applyFill="1" applyBorder="1" applyAlignment="1">
      <alignment horizontal="center" textRotation="90"/>
    </xf>
    <xf numFmtId="164" fontId="3" fillId="3" borderId="10" xfId="0" applyNumberFormat="1" applyFont="1" applyFill="1" applyBorder="1" applyAlignment="1">
      <alignment horizontal="center" textRotation="90"/>
    </xf>
    <xf numFmtId="164" fontId="3" fillId="3" borderId="6" xfId="0" applyNumberFormat="1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4" fillId="0" borderId="10" xfId="0" applyFont="1" applyFill="1" applyBorder="1"/>
    <xf numFmtId="0" fontId="4" fillId="0" borderId="12" xfId="0" applyFont="1" applyFill="1" applyBorder="1"/>
    <xf numFmtId="0" fontId="0" fillId="0" borderId="9" xfId="0" applyFill="1" applyBorder="1"/>
    <xf numFmtId="0" fontId="4" fillId="0" borderId="11" xfId="0" applyFont="1" applyFill="1" applyBorder="1"/>
    <xf numFmtId="0" fontId="4" fillId="0" borderId="9" xfId="0" applyFont="1" applyFill="1" applyBorder="1"/>
    <xf numFmtId="0" fontId="0" fillId="6" borderId="13" xfId="0" applyFill="1" applyBorder="1"/>
    <xf numFmtId="0" fontId="0" fillId="6" borderId="7" xfId="0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0" fillId="6" borderId="10" xfId="0" applyFill="1" applyBorder="1"/>
    <xf numFmtId="0" fontId="0" fillId="6" borderId="12" xfId="0" applyFill="1" applyBorder="1"/>
    <xf numFmtId="0" fontId="4" fillId="6" borderId="10" xfId="0" applyFont="1" applyFill="1" applyBorder="1"/>
    <xf numFmtId="0" fontId="4" fillId="6" borderId="12" xfId="0" applyFont="1" applyFill="1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14" xfId="0" applyFill="1" applyBorder="1"/>
    <xf numFmtId="0" fontId="0" fillId="2" borderId="6" xfId="0" applyFill="1" applyBorder="1"/>
    <xf numFmtId="0" fontId="0" fillId="5" borderId="6" xfId="0" applyFill="1" applyBorder="1"/>
    <xf numFmtId="0" fontId="0" fillId="2" borderId="3" xfId="0" applyFill="1" applyBorder="1"/>
  </cellXfs>
  <cellStyles count="1">
    <cellStyle name="Normal" xfId="0" builtinId="0"/>
  </cellStyles>
  <dxfs count="10"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71491D-EA29-414C-9681-0826E5E441EF}" name="Tabel2" displayName="Tabel2" ref="B3:I35" totalsRowShown="0" headerRowDxfId="9" tableBorderDxfId="8">
  <autoFilter ref="B3:I35" xr:uid="{A771491D-EA29-414C-9681-0826E5E441EF}"/>
  <tableColumns count="8">
    <tableColumn id="1" xr3:uid="{BB2FFC2D-8C00-4CFE-834C-743F31BBDD1E}" name="Navn:" dataDxfId="7"/>
    <tableColumn id="2" xr3:uid="{D4628B63-B290-43D6-BD8F-76A88EE94744}" name="Til stede" dataDxfId="6">
      <calculatedColumnFormula>COUNTIF(Afkrydsningsark!3:3,"x")</calculatedColumnFormula>
    </tableColumn>
    <tableColumn id="3" xr3:uid="{78449F2E-B615-46F2-A3DE-56591CB17208}" name="Træning på egen hånd" dataDxfId="5">
      <calculatedColumnFormula>COUNTIF(Afkrydsningsark!3:3,"e")</calculatedColumnFormula>
    </tableColumn>
    <tableColumn id="4" xr3:uid="{098335AA-FBB0-4DCE-9BAB-1461982A6096}" name="Konkurrence" dataDxfId="4">
      <calculatedColumnFormula>COUNTIF(Afkrydsningsark!3:3,"k")</calculatedColumnFormula>
    </tableColumn>
    <tableColumn id="5" xr3:uid="{E2E2E801-AEF4-48D9-A905-8A23B1BDB225}" name="Behandling" dataDxfId="3">
      <calculatedColumnFormula>COUNTIF(Afkrydsningsark!3:3,"b")</calculatedColumnFormula>
    </tableColumn>
    <tableColumn id="6" xr3:uid="{8F29A8CB-B82E-403E-B8FB-3D800D0A8CDE}" name="Afbud" dataDxfId="2">
      <calculatedColumnFormula>COUNTIF(Afkrydsningsark!3:3,"b")</calculatedColumnFormula>
    </tableColumn>
    <tableColumn id="8" xr3:uid="{AB0BC9F6-C515-44A8-9417-9CBF1E710834}" name="Syg" dataDxfId="1">
      <calculatedColumnFormula>COUNTIF(Afkrydsningsark!3:3,"s")</calculatedColumnFormula>
    </tableColumn>
    <tableColumn id="7" xr3:uid="{E2E4B1DD-6326-4E79-8DCE-DE64B1C85EB6}" name="Fravær" dataDxfId="0">
      <calculatedColumnFormula>COUNTIF(Afkrydsningsark!3:3,"f")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0D48-7FD2-44AD-AEE5-6DBC8BFF250F}">
  <dimension ref="A1:CB42"/>
  <sheetViews>
    <sheetView tabSelected="1" workbookViewId="0">
      <selection activeCell="CE9" sqref="CE9"/>
    </sheetView>
  </sheetViews>
  <sheetFormatPr defaultRowHeight="15" x14ac:dyDescent="0.25"/>
  <cols>
    <col min="1" max="1" width="20.85546875" bestFit="1" customWidth="1"/>
    <col min="2" max="2" width="14.140625" customWidth="1"/>
    <col min="3" max="80" width="3.42578125" bestFit="1" customWidth="1"/>
  </cols>
  <sheetData>
    <row r="1" spans="1:80" ht="15.75" thickBot="1" x14ac:dyDescent="0.3">
      <c r="C1" s="20" t="s">
        <v>45</v>
      </c>
      <c r="D1" s="21"/>
      <c r="E1" s="20" t="s">
        <v>46</v>
      </c>
      <c r="F1" s="21"/>
      <c r="G1" s="20" t="s">
        <v>47</v>
      </c>
      <c r="H1" s="21"/>
      <c r="I1" s="20" t="s">
        <v>48</v>
      </c>
      <c r="J1" s="21"/>
      <c r="K1" s="20" t="s">
        <v>49</v>
      </c>
      <c r="L1" s="21"/>
      <c r="M1" s="20" t="s">
        <v>50</v>
      </c>
      <c r="N1" s="21"/>
      <c r="O1" s="20" t="s">
        <v>51</v>
      </c>
      <c r="P1" s="21"/>
      <c r="Q1" s="20" t="s">
        <v>52</v>
      </c>
      <c r="R1" s="21"/>
      <c r="S1" s="20" t="s">
        <v>53</v>
      </c>
      <c r="T1" s="21"/>
      <c r="U1" s="20" t="s">
        <v>1</v>
      </c>
      <c r="V1" s="21"/>
      <c r="W1" s="38" t="s">
        <v>2</v>
      </c>
      <c r="X1" s="39"/>
      <c r="Y1" s="20" t="s">
        <v>3</v>
      </c>
      <c r="Z1" s="21"/>
      <c r="AA1" s="20" t="s">
        <v>4</v>
      </c>
      <c r="AB1" s="21"/>
      <c r="AC1" s="20" t="s">
        <v>5</v>
      </c>
      <c r="AD1" s="21"/>
      <c r="AE1" s="20" t="s">
        <v>6</v>
      </c>
      <c r="AF1" s="21"/>
      <c r="AG1" s="20" t="s">
        <v>7</v>
      </c>
      <c r="AH1" s="21"/>
      <c r="AI1" s="20" t="s">
        <v>8</v>
      </c>
      <c r="AJ1" s="21"/>
      <c r="AK1" s="20" t="s">
        <v>15</v>
      </c>
      <c r="AL1" s="21"/>
      <c r="AM1" s="20" t="s">
        <v>9</v>
      </c>
      <c r="AN1" s="21"/>
      <c r="AO1" s="20" t="s">
        <v>10</v>
      </c>
      <c r="AP1" s="21"/>
      <c r="AQ1" s="20" t="s">
        <v>11</v>
      </c>
      <c r="AR1" s="21"/>
      <c r="AS1" s="20" t="s">
        <v>12</v>
      </c>
      <c r="AT1" s="21"/>
      <c r="AU1" s="20" t="s">
        <v>13</v>
      </c>
      <c r="AV1" s="21"/>
      <c r="AW1" s="20" t="s">
        <v>14</v>
      </c>
      <c r="AX1" s="21"/>
      <c r="AY1" s="20" t="s">
        <v>16</v>
      </c>
      <c r="AZ1" s="21"/>
      <c r="BA1" s="20" t="s">
        <v>17</v>
      </c>
      <c r="BB1" s="21"/>
      <c r="BC1" s="20" t="s">
        <v>18</v>
      </c>
      <c r="BD1" s="21"/>
      <c r="BE1" s="20" t="s">
        <v>19</v>
      </c>
      <c r="BF1" s="21"/>
      <c r="BG1" s="20" t="s">
        <v>20</v>
      </c>
      <c r="BH1" s="21"/>
      <c r="BI1" s="20" t="s">
        <v>21</v>
      </c>
      <c r="BJ1" s="21"/>
      <c r="BK1" s="20" t="s">
        <v>54</v>
      </c>
      <c r="BL1" s="21"/>
      <c r="BM1" s="20" t="s">
        <v>22</v>
      </c>
      <c r="BN1" s="21"/>
      <c r="BO1" s="20" t="s">
        <v>23</v>
      </c>
      <c r="BP1" s="21"/>
      <c r="BQ1" s="20" t="s">
        <v>24</v>
      </c>
      <c r="BR1" s="21"/>
      <c r="BS1" s="20" t="s">
        <v>25</v>
      </c>
      <c r="BT1" s="21"/>
      <c r="BU1" s="20" t="s">
        <v>26</v>
      </c>
      <c r="BV1" s="21"/>
      <c r="BW1" s="20" t="s">
        <v>27</v>
      </c>
      <c r="BX1" s="21"/>
      <c r="BY1" s="20" t="s">
        <v>28</v>
      </c>
      <c r="BZ1" s="21"/>
      <c r="CA1" s="20" t="s">
        <v>29</v>
      </c>
      <c r="CB1" s="21"/>
    </row>
    <row r="2" spans="1:80" ht="30.75" thickBot="1" x14ac:dyDescent="0.3">
      <c r="A2" s="4" t="s">
        <v>0</v>
      </c>
      <c r="B2" s="4" t="s">
        <v>30</v>
      </c>
      <c r="C2" s="17">
        <v>45881</v>
      </c>
      <c r="D2" s="18">
        <v>45883</v>
      </c>
      <c r="E2" s="17">
        <v>45888</v>
      </c>
      <c r="F2" s="18">
        <v>45890</v>
      </c>
      <c r="G2" s="17">
        <v>45895</v>
      </c>
      <c r="H2" s="18">
        <v>45897</v>
      </c>
      <c r="I2" s="17">
        <v>45902</v>
      </c>
      <c r="J2" s="18">
        <v>45904</v>
      </c>
      <c r="K2" s="17">
        <v>45909</v>
      </c>
      <c r="L2" s="18">
        <v>45911</v>
      </c>
      <c r="M2" s="17">
        <v>45916</v>
      </c>
      <c r="N2" s="18">
        <v>45918</v>
      </c>
      <c r="O2" s="17">
        <v>45923</v>
      </c>
      <c r="P2" s="18">
        <v>45925</v>
      </c>
      <c r="Q2" s="17">
        <v>45930</v>
      </c>
      <c r="R2" s="18">
        <v>45932</v>
      </c>
      <c r="S2" s="17">
        <v>45937</v>
      </c>
      <c r="T2" s="18">
        <v>45939</v>
      </c>
      <c r="U2" s="17">
        <v>45951</v>
      </c>
      <c r="V2" s="18">
        <v>45953</v>
      </c>
      <c r="W2" s="17">
        <v>45958</v>
      </c>
      <c r="X2" s="18">
        <v>45960</v>
      </c>
      <c r="Y2" s="17">
        <v>45965</v>
      </c>
      <c r="Z2" s="18">
        <v>45967</v>
      </c>
      <c r="AA2" s="17">
        <v>45972</v>
      </c>
      <c r="AB2" s="18">
        <v>45974</v>
      </c>
      <c r="AC2" s="17">
        <v>45979</v>
      </c>
      <c r="AD2" s="18">
        <v>45981</v>
      </c>
      <c r="AE2" s="17">
        <v>45986</v>
      </c>
      <c r="AF2" s="18">
        <v>45988</v>
      </c>
      <c r="AG2" s="17">
        <v>45993</v>
      </c>
      <c r="AH2" s="18">
        <v>45995</v>
      </c>
      <c r="AI2" s="17">
        <v>46000</v>
      </c>
      <c r="AJ2" s="18">
        <v>46002</v>
      </c>
      <c r="AK2" s="17">
        <v>46007</v>
      </c>
      <c r="AL2" s="18">
        <v>46009</v>
      </c>
      <c r="AM2" s="17">
        <v>45663</v>
      </c>
      <c r="AN2" s="18">
        <v>45665</v>
      </c>
      <c r="AO2" s="17">
        <v>45670</v>
      </c>
      <c r="AP2" s="18">
        <v>45672</v>
      </c>
      <c r="AQ2" s="17">
        <v>45677</v>
      </c>
      <c r="AR2" s="18">
        <v>45679</v>
      </c>
      <c r="AS2" s="17">
        <v>45684</v>
      </c>
      <c r="AT2" s="18">
        <v>45686</v>
      </c>
      <c r="AU2" s="17">
        <v>45691</v>
      </c>
      <c r="AV2" s="18">
        <v>45693</v>
      </c>
      <c r="AW2" s="17">
        <v>45705</v>
      </c>
      <c r="AX2" s="18">
        <v>45707</v>
      </c>
      <c r="AY2" s="17">
        <v>45712</v>
      </c>
      <c r="AZ2" s="18">
        <v>45714</v>
      </c>
      <c r="BA2" s="17">
        <v>45719</v>
      </c>
      <c r="BB2" s="19">
        <v>45721</v>
      </c>
      <c r="BC2" s="17">
        <v>45726</v>
      </c>
      <c r="BD2" s="18">
        <v>45728</v>
      </c>
      <c r="BE2" s="17">
        <v>45733</v>
      </c>
      <c r="BF2" s="19">
        <v>45735</v>
      </c>
      <c r="BG2" s="17">
        <v>45740</v>
      </c>
      <c r="BH2" s="18">
        <v>45742</v>
      </c>
      <c r="BI2" s="17">
        <v>45754</v>
      </c>
      <c r="BJ2" s="18">
        <v>45756</v>
      </c>
      <c r="BK2" s="17">
        <v>45761</v>
      </c>
      <c r="BL2" s="19">
        <v>45763</v>
      </c>
      <c r="BM2" s="17">
        <v>45768</v>
      </c>
      <c r="BN2" s="18">
        <v>45770</v>
      </c>
      <c r="BO2" s="17">
        <v>45775</v>
      </c>
      <c r="BP2" s="19">
        <v>45777</v>
      </c>
      <c r="BQ2" s="17">
        <v>45782</v>
      </c>
      <c r="BR2" s="18">
        <v>45784</v>
      </c>
      <c r="BS2" s="17">
        <v>45789</v>
      </c>
      <c r="BT2" s="19">
        <v>45791</v>
      </c>
      <c r="BU2" s="17">
        <v>45796</v>
      </c>
      <c r="BV2" s="18">
        <v>45798</v>
      </c>
      <c r="BW2" s="17">
        <v>45803</v>
      </c>
      <c r="BX2" s="19">
        <v>45805</v>
      </c>
      <c r="BY2" s="17">
        <v>45810</v>
      </c>
      <c r="BZ2" s="18">
        <v>45812</v>
      </c>
      <c r="CA2" s="17">
        <v>45817</v>
      </c>
      <c r="CB2" s="19">
        <v>45819</v>
      </c>
    </row>
    <row r="3" spans="1:80" x14ac:dyDescent="0.25">
      <c r="A3" s="5"/>
      <c r="B3" s="5"/>
      <c r="C3" s="5"/>
      <c r="D3" s="6"/>
      <c r="E3" s="5"/>
      <c r="F3" s="6"/>
      <c r="G3" s="5"/>
      <c r="H3" s="6"/>
      <c r="I3" s="5"/>
      <c r="J3" s="6"/>
      <c r="K3" s="5"/>
      <c r="L3" s="6"/>
      <c r="M3" s="5"/>
      <c r="N3" s="6"/>
      <c r="O3" s="5"/>
      <c r="P3" s="6"/>
      <c r="Q3" s="5"/>
      <c r="R3" s="6"/>
      <c r="S3" s="5"/>
      <c r="T3" s="6"/>
      <c r="U3" s="5"/>
      <c r="V3" s="6"/>
      <c r="W3" s="5"/>
      <c r="X3" s="6"/>
      <c r="Y3" s="5"/>
      <c r="Z3" s="6"/>
      <c r="AA3" s="5"/>
      <c r="AB3" s="6"/>
      <c r="AC3" s="5"/>
      <c r="AD3" s="6"/>
      <c r="AE3" s="5"/>
      <c r="AF3" s="6"/>
      <c r="AG3" s="5"/>
      <c r="AH3" s="6"/>
      <c r="AI3" s="5"/>
      <c r="AJ3" s="6"/>
      <c r="AK3" s="5"/>
      <c r="AL3" s="6"/>
      <c r="AM3" s="5"/>
      <c r="AN3" s="6"/>
      <c r="AO3" s="5"/>
      <c r="AP3" s="6"/>
      <c r="AQ3" s="5"/>
      <c r="AR3" s="30"/>
      <c r="AS3" s="5"/>
      <c r="AT3" s="6"/>
      <c r="AU3" s="5"/>
      <c r="AV3" s="6"/>
      <c r="AW3" s="31"/>
      <c r="AX3" s="32"/>
      <c r="AY3" s="33"/>
      <c r="AZ3" s="32"/>
      <c r="BA3" s="5"/>
      <c r="BB3" s="7"/>
      <c r="BC3" s="33"/>
      <c r="BD3" s="32"/>
      <c r="BE3" s="5"/>
      <c r="BF3" s="7"/>
      <c r="BG3" s="33"/>
      <c r="BH3" s="32"/>
      <c r="BI3" s="33"/>
      <c r="BJ3" s="32"/>
      <c r="BK3" s="5"/>
      <c r="BL3" s="7"/>
      <c r="BM3" s="33"/>
      <c r="BN3" s="32"/>
      <c r="BO3" s="5"/>
      <c r="BP3" s="7"/>
      <c r="BQ3" s="33"/>
      <c r="BR3" s="32"/>
      <c r="BS3" s="5"/>
      <c r="BT3" s="40"/>
      <c r="BU3" s="33"/>
      <c r="BV3" s="32"/>
      <c r="BW3" s="5"/>
      <c r="BX3" s="7"/>
      <c r="BY3" s="33"/>
      <c r="BZ3" s="32"/>
      <c r="CA3" s="5"/>
      <c r="CB3" s="7"/>
    </row>
    <row r="4" spans="1:80" x14ac:dyDescent="0.25">
      <c r="A4" s="8"/>
      <c r="B4" s="8"/>
      <c r="C4" s="8"/>
      <c r="D4" s="9"/>
      <c r="E4" s="8"/>
      <c r="F4" s="9"/>
      <c r="G4" s="8"/>
      <c r="H4" s="9"/>
      <c r="I4" s="8"/>
      <c r="J4" s="9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V4" s="9"/>
      <c r="W4" s="8"/>
      <c r="X4" s="9"/>
      <c r="Y4" s="8"/>
      <c r="Z4" s="9"/>
      <c r="AA4" s="8"/>
      <c r="AB4" s="9"/>
      <c r="AC4" s="8"/>
      <c r="AD4" s="9"/>
      <c r="AE4" s="8"/>
      <c r="AF4" s="9"/>
      <c r="AG4" s="8"/>
      <c r="AH4" s="9"/>
      <c r="AI4" s="8"/>
      <c r="AJ4" s="9"/>
      <c r="AK4" s="8"/>
      <c r="AL4" s="9"/>
      <c r="AM4" s="8"/>
      <c r="AN4" s="9"/>
      <c r="AO4" s="8"/>
      <c r="AP4" s="9"/>
      <c r="AQ4" s="8"/>
      <c r="AR4" s="22"/>
      <c r="AS4" s="8"/>
      <c r="AT4" s="9"/>
      <c r="AU4" s="8"/>
      <c r="AV4" s="9"/>
      <c r="AW4" s="24"/>
      <c r="AX4" s="25"/>
      <c r="AY4" s="26"/>
      <c r="AZ4" s="25"/>
      <c r="BA4" s="8"/>
      <c r="BB4" s="10"/>
      <c r="BC4" s="26"/>
      <c r="BD4" s="25"/>
      <c r="BE4" s="8"/>
      <c r="BF4" s="10"/>
      <c r="BG4" s="26"/>
      <c r="BH4" s="25"/>
      <c r="BI4" s="26"/>
      <c r="BJ4" s="25"/>
      <c r="BK4" s="8"/>
      <c r="BL4" s="10"/>
      <c r="BM4" s="26"/>
      <c r="BN4" s="25"/>
      <c r="BO4" s="8"/>
      <c r="BP4" s="10"/>
      <c r="BQ4" s="26"/>
      <c r="BR4" s="25"/>
      <c r="BS4" s="8"/>
      <c r="BT4" s="41"/>
      <c r="BU4" s="26"/>
      <c r="BV4" s="25"/>
      <c r="BW4" s="8"/>
      <c r="BX4" s="10"/>
      <c r="BY4" s="26"/>
      <c r="BZ4" s="25"/>
      <c r="CA4" s="8"/>
      <c r="CB4" s="10"/>
    </row>
    <row r="5" spans="1:80" x14ac:dyDescent="0.25">
      <c r="A5" s="11"/>
      <c r="B5" s="11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2"/>
      <c r="O5" s="11"/>
      <c r="P5" s="12"/>
      <c r="Q5" s="11"/>
      <c r="R5" s="12"/>
      <c r="S5" s="11"/>
      <c r="T5" s="12"/>
      <c r="U5" s="11"/>
      <c r="V5" s="12"/>
      <c r="W5" s="11"/>
      <c r="X5" s="12"/>
      <c r="Y5" s="11"/>
      <c r="Z5" s="12"/>
      <c r="AA5" s="11"/>
      <c r="AB5" s="12"/>
      <c r="AC5" s="11"/>
      <c r="AD5" s="12"/>
      <c r="AE5" s="11"/>
      <c r="AF5" s="12"/>
      <c r="AG5" s="11"/>
      <c r="AH5" s="12"/>
      <c r="AI5" s="11"/>
      <c r="AJ5" s="12"/>
      <c r="AK5" s="11"/>
      <c r="AL5" s="12"/>
      <c r="AM5" s="11"/>
      <c r="AN5" s="12"/>
      <c r="AO5" s="11"/>
      <c r="AP5" s="12"/>
      <c r="AQ5" s="11"/>
      <c r="AR5" s="34"/>
      <c r="AS5" s="11"/>
      <c r="AT5" s="12"/>
      <c r="AU5" s="11"/>
      <c r="AV5" s="12"/>
      <c r="AW5" s="35"/>
      <c r="AX5" s="36"/>
      <c r="AY5" s="37"/>
      <c r="AZ5" s="36"/>
      <c r="BA5" s="11"/>
      <c r="BB5" s="13"/>
      <c r="BC5" s="37"/>
      <c r="BD5" s="36"/>
      <c r="BE5" s="11"/>
      <c r="BF5" s="13"/>
      <c r="BG5" s="37"/>
      <c r="BH5" s="36"/>
      <c r="BI5" s="37"/>
      <c r="BJ5" s="36"/>
      <c r="BK5" s="11"/>
      <c r="BL5" s="13"/>
      <c r="BM5" s="37"/>
      <c r="BN5" s="36"/>
      <c r="BO5" s="11"/>
      <c r="BP5" s="13"/>
      <c r="BQ5" s="37"/>
      <c r="BR5" s="36"/>
      <c r="BS5" s="11"/>
      <c r="BT5" s="42"/>
      <c r="BU5" s="37"/>
      <c r="BV5" s="36"/>
      <c r="BW5" s="11"/>
      <c r="BX5" s="13"/>
      <c r="BY5" s="37"/>
      <c r="BZ5" s="36"/>
      <c r="CA5" s="11"/>
      <c r="CB5" s="13"/>
    </row>
    <row r="6" spans="1:80" x14ac:dyDescent="0.25">
      <c r="A6" s="8"/>
      <c r="B6" s="8"/>
      <c r="C6" s="8"/>
      <c r="D6" s="9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9"/>
      <c r="AO6" s="8"/>
      <c r="AP6" s="9"/>
      <c r="AQ6" s="8"/>
      <c r="AR6" s="22"/>
      <c r="AS6" s="8"/>
      <c r="AT6" s="9"/>
      <c r="AU6" s="8"/>
      <c r="AV6" s="9"/>
      <c r="AW6" s="24"/>
      <c r="AX6" s="25"/>
      <c r="AY6" s="26"/>
      <c r="AZ6" s="25"/>
      <c r="BA6" s="8"/>
      <c r="BB6" s="10"/>
      <c r="BC6" s="26"/>
      <c r="BD6" s="25"/>
      <c r="BE6" s="8"/>
      <c r="BF6" s="10"/>
      <c r="BG6" s="26"/>
      <c r="BH6" s="25"/>
      <c r="BI6" s="26"/>
      <c r="BJ6" s="25"/>
      <c r="BK6" s="8"/>
      <c r="BL6" s="10"/>
      <c r="BM6" s="26"/>
      <c r="BN6" s="25"/>
      <c r="BO6" s="8"/>
      <c r="BP6" s="10"/>
      <c r="BQ6" s="26"/>
      <c r="BR6" s="25"/>
      <c r="BS6" s="8"/>
      <c r="BT6" s="41"/>
      <c r="BU6" s="26"/>
      <c r="BV6" s="25"/>
      <c r="BW6" s="8"/>
      <c r="BX6" s="10"/>
      <c r="BY6" s="26"/>
      <c r="BZ6" s="25"/>
      <c r="CA6" s="8"/>
      <c r="CB6" s="10"/>
    </row>
    <row r="7" spans="1:80" x14ac:dyDescent="0.25">
      <c r="A7" s="11"/>
      <c r="B7" s="11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2"/>
      <c r="O7" s="11"/>
      <c r="P7" s="12"/>
      <c r="Q7" s="11"/>
      <c r="R7" s="12"/>
      <c r="S7" s="11"/>
      <c r="T7" s="12"/>
      <c r="U7" s="11"/>
      <c r="V7" s="12"/>
      <c r="W7" s="11"/>
      <c r="X7" s="12"/>
      <c r="Y7" s="11"/>
      <c r="Z7" s="12"/>
      <c r="AA7" s="11"/>
      <c r="AB7" s="12"/>
      <c r="AC7" s="11"/>
      <c r="AD7" s="12"/>
      <c r="AE7" s="11"/>
      <c r="AF7" s="12"/>
      <c r="AG7" s="11"/>
      <c r="AH7" s="12"/>
      <c r="AI7" s="11"/>
      <c r="AJ7" s="12"/>
      <c r="AK7" s="11"/>
      <c r="AL7" s="12"/>
      <c r="AM7" s="11"/>
      <c r="AN7" s="12"/>
      <c r="AO7" s="11"/>
      <c r="AP7" s="12"/>
      <c r="AQ7" s="11"/>
      <c r="AR7" s="34"/>
      <c r="AS7" s="11"/>
      <c r="AT7" s="12"/>
      <c r="AU7" s="11"/>
      <c r="AV7" s="12"/>
      <c r="AW7" s="35"/>
      <c r="AX7" s="36"/>
      <c r="AY7" s="37"/>
      <c r="AZ7" s="36"/>
      <c r="BA7" s="11"/>
      <c r="BB7" s="13"/>
      <c r="BC7" s="37"/>
      <c r="BD7" s="36"/>
      <c r="BE7" s="11"/>
      <c r="BF7" s="13"/>
      <c r="BG7" s="37"/>
      <c r="BH7" s="36"/>
      <c r="BI7" s="37"/>
      <c r="BJ7" s="36"/>
      <c r="BK7" s="11"/>
      <c r="BL7" s="13"/>
      <c r="BM7" s="37"/>
      <c r="BN7" s="36"/>
      <c r="BO7" s="11"/>
      <c r="BP7" s="13"/>
      <c r="BQ7" s="37"/>
      <c r="BR7" s="36"/>
      <c r="BS7" s="11"/>
      <c r="BT7" s="42"/>
      <c r="BU7" s="37"/>
      <c r="BV7" s="36"/>
      <c r="BW7" s="11"/>
      <c r="BX7" s="13"/>
      <c r="BY7" s="37"/>
      <c r="BZ7" s="36"/>
      <c r="CA7" s="11"/>
      <c r="CB7" s="13"/>
    </row>
    <row r="8" spans="1:80" x14ac:dyDescent="0.25">
      <c r="A8" s="8"/>
      <c r="B8" s="8"/>
      <c r="C8" s="8"/>
      <c r="D8" s="9"/>
      <c r="E8" s="8"/>
      <c r="F8" s="9"/>
      <c r="G8" s="8"/>
      <c r="H8" s="9"/>
      <c r="I8" s="8"/>
      <c r="J8" s="9"/>
      <c r="K8" s="8"/>
      <c r="L8" s="9"/>
      <c r="M8" s="8"/>
      <c r="N8" s="9"/>
      <c r="O8" s="8"/>
      <c r="P8" s="9"/>
      <c r="Q8" s="8"/>
      <c r="R8" s="9"/>
      <c r="S8" s="8"/>
      <c r="T8" s="9"/>
      <c r="U8" s="8"/>
      <c r="V8" s="9"/>
      <c r="W8" s="8"/>
      <c r="X8" s="9"/>
      <c r="Y8" s="8"/>
      <c r="Z8" s="9"/>
      <c r="AA8" s="8"/>
      <c r="AB8" s="9"/>
      <c r="AC8" s="8"/>
      <c r="AD8" s="9"/>
      <c r="AE8" s="8"/>
      <c r="AF8" s="9"/>
      <c r="AG8" s="8"/>
      <c r="AH8" s="9"/>
      <c r="AI8" s="8"/>
      <c r="AJ8" s="9"/>
      <c r="AK8" s="8"/>
      <c r="AL8" s="9"/>
      <c r="AM8" s="8"/>
      <c r="AN8" s="9"/>
      <c r="AO8" s="8"/>
      <c r="AP8" s="9"/>
      <c r="AQ8" s="8"/>
      <c r="AR8" s="22"/>
      <c r="AS8" s="8"/>
      <c r="AT8" s="9"/>
      <c r="AU8" s="8"/>
      <c r="AV8" s="9"/>
      <c r="AW8" s="24"/>
      <c r="AX8" s="25"/>
      <c r="AY8" s="26"/>
      <c r="AZ8" s="25"/>
      <c r="BA8" s="8"/>
      <c r="BB8" s="10"/>
      <c r="BC8" s="26"/>
      <c r="BD8" s="25"/>
      <c r="BE8" s="8"/>
      <c r="BF8" s="10"/>
      <c r="BG8" s="26"/>
      <c r="BH8" s="25"/>
      <c r="BI8" s="26"/>
      <c r="BJ8" s="25"/>
      <c r="BK8" s="8"/>
      <c r="BL8" s="10"/>
      <c r="BM8" s="26"/>
      <c r="BN8" s="25"/>
      <c r="BO8" s="8"/>
      <c r="BP8" s="10"/>
      <c r="BQ8" s="26"/>
      <c r="BR8" s="25"/>
      <c r="BS8" s="8"/>
      <c r="BT8" s="41"/>
      <c r="BU8" s="26"/>
      <c r="BV8" s="25"/>
      <c r="BW8" s="8"/>
      <c r="BX8" s="10"/>
      <c r="BY8" s="26"/>
      <c r="BZ8" s="25"/>
      <c r="CA8" s="8"/>
      <c r="CB8" s="10"/>
    </row>
    <row r="9" spans="1:80" x14ac:dyDescent="0.25">
      <c r="A9" s="11"/>
      <c r="B9" s="11"/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2"/>
      <c r="O9" s="11"/>
      <c r="P9" s="12"/>
      <c r="Q9" s="11"/>
      <c r="R9" s="12"/>
      <c r="S9" s="11"/>
      <c r="T9" s="12"/>
      <c r="U9" s="11"/>
      <c r="V9" s="12"/>
      <c r="W9" s="11"/>
      <c r="X9" s="12"/>
      <c r="Y9" s="11"/>
      <c r="Z9" s="12"/>
      <c r="AA9" s="11"/>
      <c r="AB9" s="12"/>
      <c r="AC9" s="11"/>
      <c r="AD9" s="12"/>
      <c r="AE9" s="11"/>
      <c r="AF9" s="12"/>
      <c r="AG9" s="11"/>
      <c r="AH9" s="12"/>
      <c r="AI9" s="11"/>
      <c r="AJ9" s="12"/>
      <c r="AK9" s="11"/>
      <c r="AL9" s="12"/>
      <c r="AM9" s="11"/>
      <c r="AN9" s="12"/>
      <c r="AO9" s="11"/>
      <c r="AP9" s="12"/>
      <c r="AQ9" s="11"/>
      <c r="AR9" s="34"/>
      <c r="AS9" s="11"/>
      <c r="AT9" s="12"/>
      <c r="AU9" s="11"/>
      <c r="AV9" s="12"/>
      <c r="AW9" s="35"/>
      <c r="AX9" s="36"/>
      <c r="AY9" s="37"/>
      <c r="AZ9" s="36"/>
      <c r="BA9" s="11"/>
      <c r="BB9" s="13"/>
      <c r="BC9" s="37"/>
      <c r="BD9" s="36"/>
      <c r="BE9" s="11"/>
      <c r="BF9" s="13"/>
      <c r="BG9" s="37"/>
      <c r="BH9" s="36"/>
      <c r="BI9" s="37"/>
      <c r="BJ9" s="36"/>
      <c r="BK9" s="11"/>
      <c r="BL9" s="13"/>
      <c r="BM9" s="37"/>
      <c r="BN9" s="36"/>
      <c r="BO9" s="11"/>
      <c r="BP9" s="13"/>
      <c r="BQ9" s="37"/>
      <c r="BR9" s="36"/>
      <c r="BS9" s="11"/>
      <c r="BT9" s="42"/>
      <c r="BU9" s="37"/>
      <c r="BV9" s="36"/>
      <c r="BW9" s="11"/>
      <c r="BX9" s="13"/>
      <c r="BY9" s="37"/>
      <c r="BZ9" s="36"/>
      <c r="CA9" s="11"/>
      <c r="CB9" s="13"/>
    </row>
    <row r="10" spans="1:80" x14ac:dyDescent="0.25">
      <c r="A10" s="8"/>
      <c r="B10" s="8"/>
      <c r="C10" s="8"/>
      <c r="D10" s="9"/>
      <c r="E10" s="8"/>
      <c r="F10" s="9"/>
      <c r="G10" s="8"/>
      <c r="H10" s="9"/>
      <c r="I10" s="8"/>
      <c r="J10" s="9"/>
      <c r="K10" s="8"/>
      <c r="L10" s="9"/>
      <c r="M10" s="8"/>
      <c r="N10" s="9"/>
      <c r="O10" s="8"/>
      <c r="P10" s="9"/>
      <c r="Q10" s="8"/>
      <c r="R10" s="9"/>
      <c r="S10" s="8"/>
      <c r="T10" s="9"/>
      <c r="U10" s="8"/>
      <c r="V10" s="9"/>
      <c r="W10" s="8"/>
      <c r="X10" s="9"/>
      <c r="Y10" s="8"/>
      <c r="Z10" s="9"/>
      <c r="AA10" s="8"/>
      <c r="AB10" s="9"/>
      <c r="AC10" s="8"/>
      <c r="AD10" s="9"/>
      <c r="AE10" s="8"/>
      <c r="AF10" s="9"/>
      <c r="AG10" s="8"/>
      <c r="AH10" s="9"/>
      <c r="AI10" s="8"/>
      <c r="AJ10" s="9"/>
      <c r="AK10" s="8"/>
      <c r="AL10" s="9"/>
      <c r="AM10" s="8"/>
      <c r="AN10" s="9"/>
      <c r="AO10" s="8"/>
      <c r="AP10" s="9"/>
      <c r="AQ10" s="8"/>
      <c r="AR10" s="22"/>
      <c r="AS10" s="8"/>
      <c r="AT10" s="9"/>
      <c r="AU10" s="8"/>
      <c r="AV10" s="9"/>
      <c r="AW10" s="24"/>
      <c r="AX10" s="25"/>
      <c r="AY10" s="26"/>
      <c r="AZ10" s="25"/>
      <c r="BA10" s="8"/>
      <c r="BB10" s="10"/>
      <c r="BC10" s="26"/>
      <c r="BD10" s="25"/>
      <c r="BE10" s="8"/>
      <c r="BF10" s="10"/>
      <c r="BG10" s="26"/>
      <c r="BH10" s="25"/>
      <c r="BI10" s="26"/>
      <c r="BJ10" s="25"/>
      <c r="BK10" s="8"/>
      <c r="BL10" s="10"/>
      <c r="BM10" s="26"/>
      <c r="BN10" s="25"/>
      <c r="BO10" s="8"/>
      <c r="BP10" s="10"/>
      <c r="BQ10" s="26"/>
      <c r="BR10" s="25"/>
      <c r="BS10" s="8"/>
      <c r="BT10" s="41"/>
      <c r="BU10" s="26"/>
      <c r="BV10" s="25"/>
      <c r="BW10" s="8"/>
      <c r="BX10" s="10"/>
      <c r="BY10" s="26"/>
      <c r="BZ10" s="25"/>
      <c r="CA10" s="8"/>
      <c r="CB10" s="10"/>
    </row>
    <row r="11" spans="1:80" x14ac:dyDescent="0.25">
      <c r="A11" s="11"/>
      <c r="B11" s="11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2"/>
      <c r="O11" s="11"/>
      <c r="P11" s="12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1"/>
      <c r="AB11" s="12"/>
      <c r="AC11" s="11"/>
      <c r="AD11" s="12"/>
      <c r="AE11" s="11"/>
      <c r="AF11" s="12"/>
      <c r="AG11" s="11"/>
      <c r="AH11" s="12"/>
      <c r="AI11" s="11"/>
      <c r="AJ11" s="12"/>
      <c r="AK11" s="11"/>
      <c r="AL11" s="12"/>
      <c r="AM11" s="11"/>
      <c r="AN11" s="12"/>
      <c r="AO11" s="11"/>
      <c r="AP11" s="12"/>
      <c r="AQ11" s="11"/>
      <c r="AR11" s="34"/>
      <c r="AS11" s="11"/>
      <c r="AT11" s="12"/>
      <c r="AU11" s="11"/>
      <c r="AV11" s="12"/>
      <c r="AW11" s="35"/>
      <c r="AX11" s="36"/>
      <c r="AY11" s="37"/>
      <c r="AZ11" s="36"/>
      <c r="BA11" s="11"/>
      <c r="BB11" s="13"/>
      <c r="BC11" s="37"/>
      <c r="BD11" s="36"/>
      <c r="BE11" s="11"/>
      <c r="BF11" s="13"/>
      <c r="BG11" s="37"/>
      <c r="BH11" s="36"/>
      <c r="BI11" s="37"/>
      <c r="BJ11" s="36"/>
      <c r="BK11" s="11"/>
      <c r="BL11" s="13"/>
      <c r="BM11" s="37"/>
      <c r="BN11" s="36"/>
      <c r="BO11" s="11"/>
      <c r="BP11" s="13"/>
      <c r="BQ11" s="37"/>
      <c r="BR11" s="36"/>
      <c r="BS11" s="11"/>
      <c r="BT11" s="42"/>
      <c r="BU11" s="37"/>
      <c r="BV11" s="36"/>
      <c r="BW11" s="11"/>
      <c r="BX11" s="13"/>
      <c r="BY11" s="37"/>
      <c r="BZ11" s="36"/>
      <c r="CA11" s="11"/>
      <c r="CB11" s="13"/>
    </row>
    <row r="12" spans="1:80" x14ac:dyDescent="0.25">
      <c r="A12" s="8"/>
      <c r="B12" s="8"/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8"/>
      <c r="AJ12" s="9"/>
      <c r="AK12" s="8"/>
      <c r="AL12" s="9"/>
      <c r="AM12" s="8"/>
      <c r="AN12" s="9"/>
      <c r="AO12" s="8"/>
      <c r="AP12" s="9"/>
      <c r="AQ12" s="8"/>
      <c r="AR12" s="22"/>
      <c r="AS12" s="8"/>
      <c r="AT12" s="9"/>
      <c r="AU12" s="8"/>
      <c r="AV12" s="9"/>
      <c r="AW12" s="24"/>
      <c r="AX12" s="25"/>
      <c r="AY12" s="26"/>
      <c r="AZ12" s="25"/>
      <c r="BA12" s="8"/>
      <c r="BB12" s="10"/>
      <c r="BC12" s="26"/>
      <c r="BD12" s="25"/>
      <c r="BE12" s="8"/>
      <c r="BF12" s="10"/>
      <c r="BG12" s="26"/>
      <c r="BH12" s="25"/>
      <c r="BI12" s="26"/>
      <c r="BJ12" s="25"/>
      <c r="BK12" s="8"/>
      <c r="BL12" s="10"/>
      <c r="BM12" s="26"/>
      <c r="BN12" s="25"/>
      <c r="BO12" s="8"/>
      <c r="BP12" s="10"/>
      <c r="BQ12" s="26"/>
      <c r="BR12" s="25"/>
      <c r="BS12" s="8"/>
      <c r="BT12" s="41"/>
      <c r="BU12" s="26"/>
      <c r="BV12" s="25"/>
      <c r="BW12" s="8"/>
      <c r="BX12" s="10"/>
      <c r="BY12" s="26"/>
      <c r="BZ12" s="25"/>
      <c r="CA12" s="8"/>
      <c r="CB12" s="10"/>
    </row>
    <row r="13" spans="1:80" x14ac:dyDescent="0.25">
      <c r="A13" s="11"/>
      <c r="B13" s="11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2"/>
      <c r="O13" s="11"/>
      <c r="P13" s="12"/>
      <c r="Q13" s="11"/>
      <c r="R13" s="12"/>
      <c r="S13" s="11"/>
      <c r="T13" s="12"/>
      <c r="U13" s="11"/>
      <c r="V13" s="12"/>
      <c r="W13" s="11"/>
      <c r="X13" s="12"/>
      <c r="Y13" s="11"/>
      <c r="Z13" s="12"/>
      <c r="AA13" s="11"/>
      <c r="AB13" s="12"/>
      <c r="AC13" s="11"/>
      <c r="AD13" s="12"/>
      <c r="AE13" s="11"/>
      <c r="AF13" s="12"/>
      <c r="AG13" s="11"/>
      <c r="AH13" s="12"/>
      <c r="AI13" s="11"/>
      <c r="AJ13" s="12"/>
      <c r="AK13" s="11"/>
      <c r="AL13" s="12"/>
      <c r="AM13" s="11"/>
      <c r="AN13" s="12"/>
      <c r="AO13" s="11"/>
      <c r="AP13" s="12"/>
      <c r="AQ13" s="11"/>
      <c r="AR13" s="34"/>
      <c r="AS13" s="11"/>
      <c r="AT13" s="12"/>
      <c r="AU13" s="11"/>
      <c r="AV13" s="12"/>
      <c r="AW13" s="35"/>
      <c r="AX13" s="36"/>
      <c r="AY13" s="37"/>
      <c r="AZ13" s="36"/>
      <c r="BA13" s="11"/>
      <c r="BB13" s="13"/>
      <c r="BC13" s="37"/>
      <c r="BD13" s="36"/>
      <c r="BE13" s="11"/>
      <c r="BF13" s="13"/>
      <c r="BG13" s="37"/>
      <c r="BH13" s="36"/>
      <c r="BI13" s="37"/>
      <c r="BJ13" s="36"/>
      <c r="BK13" s="11"/>
      <c r="BL13" s="13"/>
      <c r="BM13" s="37"/>
      <c r="BN13" s="36"/>
      <c r="BO13" s="11"/>
      <c r="BP13" s="13"/>
      <c r="BQ13" s="37"/>
      <c r="BR13" s="36"/>
      <c r="BS13" s="11"/>
      <c r="BT13" s="42"/>
      <c r="BU13" s="37"/>
      <c r="BV13" s="36"/>
      <c r="BW13" s="11"/>
      <c r="BX13" s="13"/>
      <c r="BY13" s="37"/>
      <c r="BZ13" s="36"/>
      <c r="CA13" s="11"/>
      <c r="CB13" s="13"/>
    </row>
    <row r="14" spans="1:80" x14ac:dyDescent="0.25">
      <c r="A14" s="8"/>
      <c r="B14" s="8"/>
      <c r="C14" s="8"/>
      <c r="D14" s="9"/>
      <c r="E14" s="8"/>
      <c r="F14" s="9"/>
      <c r="G14" s="8"/>
      <c r="H14" s="9"/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8"/>
      <c r="Z14" s="9"/>
      <c r="AA14" s="8"/>
      <c r="AB14" s="9"/>
      <c r="AC14" s="8"/>
      <c r="AD14" s="9"/>
      <c r="AE14" s="8"/>
      <c r="AF14" s="9"/>
      <c r="AG14" s="8"/>
      <c r="AH14" s="9"/>
      <c r="AI14" s="8"/>
      <c r="AJ14" s="9"/>
      <c r="AK14" s="8"/>
      <c r="AL14" s="9"/>
      <c r="AM14" s="8"/>
      <c r="AN14" s="9"/>
      <c r="AO14" s="8"/>
      <c r="AP14" s="9"/>
      <c r="AQ14" s="8"/>
      <c r="AR14" s="22"/>
      <c r="AS14" s="8"/>
      <c r="AT14" s="9"/>
      <c r="AU14" s="8"/>
      <c r="AV14" s="9"/>
      <c r="AW14" s="24"/>
      <c r="AX14" s="25"/>
      <c r="AY14" s="26"/>
      <c r="AZ14" s="25"/>
      <c r="BA14" s="8"/>
      <c r="BB14" s="10"/>
      <c r="BC14" s="26"/>
      <c r="BD14" s="25"/>
      <c r="BE14" s="8"/>
      <c r="BF14" s="10"/>
      <c r="BG14" s="26"/>
      <c r="BH14" s="25"/>
      <c r="BI14" s="26"/>
      <c r="BJ14" s="25"/>
      <c r="BK14" s="8"/>
      <c r="BL14" s="10"/>
      <c r="BM14" s="26"/>
      <c r="BN14" s="25"/>
      <c r="BO14" s="8"/>
      <c r="BP14" s="10"/>
      <c r="BQ14" s="26"/>
      <c r="BR14" s="25"/>
      <c r="BS14" s="8"/>
      <c r="BT14" s="41"/>
      <c r="BU14" s="26"/>
      <c r="BV14" s="25"/>
      <c r="BW14" s="8"/>
      <c r="BX14" s="10"/>
      <c r="BY14" s="26"/>
      <c r="BZ14" s="25"/>
      <c r="CA14" s="8"/>
      <c r="CB14" s="10"/>
    </row>
    <row r="15" spans="1:80" x14ac:dyDescent="0.25">
      <c r="A15" s="11"/>
      <c r="B15" s="11"/>
      <c r="C15" s="11"/>
      <c r="D15" s="12"/>
      <c r="E15" s="11"/>
      <c r="F15" s="12"/>
      <c r="G15" s="11"/>
      <c r="H15" s="12"/>
      <c r="I15" s="11"/>
      <c r="J15" s="12"/>
      <c r="K15" s="11"/>
      <c r="L15" s="12"/>
      <c r="M15" s="11"/>
      <c r="N15" s="12"/>
      <c r="O15" s="11"/>
      <c r="P15" s="12"/>
      <c r="Q15" s="11"/>
      <c r="R15" s="12"/>
      <c r="S15" s="11"/>
      <c r="T15" s="12"/>
      <c r="U15" s="11"/>
      <c r="V15" s="12"/>
      <c r="W15" s="11"/>
      <c r="X15" s="12"/>
      <c r="Y15" s="11"/>
      <c r="Z15" s="12"/>
      <c r="AA15" s="11"/>
      <c r="AB15" s="12"/>
      <c r="AC15" s="11"/>
      <c r="AD15" s="12"/>
      <c r="AE15" s="11"/>
      <c r="AF15" s="12"/>
      <c r="AG15" s="11"/>
      <c r="AH15" s="12"/>
      <c r="AI15" s="11"/>
      <c r="AJ15" s="12"/>
      <c r="AK15" s="11"/>
      <c r="AL15" s="12"/>
      <c r="AM15" s="11"/>
      <c r="AN15" s="12"/>
      <c r="AO15" s="11"/>
      <c r="AP15" s="12"/>
      <c r="AQ15" s="11"/>
      <c r="AR15" s="34"/>
      <c r="AS15" s="11"/>
      <c r="AT15" s="12"/>
      <c r="AU15" s="11"/>
      <c r="AV15" s="12"/>
      <c r="AW15" s="35"/>
      <c r="AX15" s="36"/>
      <c r="AY15" s="37"/>
      <c r="AZ15" s="36"/>
      <c r="BA15" s="11"/>
      <c r="BB15" s="13"/>
      <c r="BC15" s="37"/>
      <c r="BD15" s="36"/>
      <c r="BE15" s="11"/>
      <c r="BF15" s="13"/>
      <c r="BG15" s="37"/>
      <c r="BH15" s="36"/>
      <c r="BI15" s="37"/>
      <c r="BJ15" s="36"/>
      <c r="BK15" s="11"/>
      <c r="BL15" s="13"/>
      <c r="BM15" s="37"/>
      <c r="BN15" s="36"/>
      <c r="BO15" s="11"/>
      <c r="BP15" s="13"/>
      <c r="BQ15" s="37"/>
      <c r="BR15" s="36"/>
      <c r="BS15" s="11"/>
      <c r="BT15" s="42"/>
      <c r="BU15" s="37"/>
      <c r="BV15" s="36"/>
      <c r="BW15" s="11"/>
      <c r="BX15" s="13"/>
      <c r="BY15" s="37"/>
      <c r="BZ15" s="36"/>
      <c r="CA15" s="11"/>
      <c r="CB15" s="13"/>
    </row>
    <row r="16" spans="1:80" x14ac:dyDescent="0.25">
      <c r="A16" s="8"/>
      <c r="B16" s="8"/>
      <c r="C16" s="8"/>
      <c r="D16" s="9"/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8"/>
      <c r="AJ16" s="9"/>
      <c r="AK16" s="8"/>
      <c r="AL16" s="9"/>
      <c r="AM16" s="8"/>
      <c r="AN16" s="9"/>
      <c r="AO16" s="8"/>
      <c r="AP16" s="9"/>
      <c r="AQ16" s="8"/>
      <c r="AR16" s="22"/>
      <c r="AS16" s="8"/>
      <c r="AT16" s="9"/>
      <c r="AU16" s="8"/>
      <c r="AV16" s="9"/>
      <c r="AW16" s="24"/>
      <c r="AX16" s="25"/>
      <c r="AY16" s="26"/>
      <c r="AZ16" s="25"/>
      <c r="BA16" s="8"/>
      <c r="BB16" s="10"/>
      <c r="BC16" s="26"/>
      <c r="BD16" s="25"/>
      <c r="BE16" s="8"/>
      <c r="BF16" s="10"/>
      <c r="BG16" s="26"/>
      <c r="BH16" s="25"/>
      <c r="BI16" s="26"/>
      <c r="BJ16" s="25"/>
      <c r="BK16" s="8"/>
      <c r="BL16" s="10"/>
      <c r="BM16" s="26"/>
      <c r="BN16" s="25"/>
      <c r="BO16" s="8"/>
      <c r="BP16" s="10"/>
      <c r="BQ16" s="26"/>
      <c r="BR16" s="25"/>
      <c r="BS16" s="8"/>
      <c r="BT16" s="41"/>
      <c r="BU16" s="26"/>
      <c r="BV16" s="25"/>
      <c r="BW16" s="8"/>
      <c r="BX16" s="10"/>
      <c r="BY16" s="26"/>
      <c r="BZ16" s="25"/>
      <c r="CA16" s="8"/>
      <c r="CB16" s="10"/>
    </row>
    <row r="17" spans="1:80" x14ac:dyDescent="0.25">
      <c r="A17" s="11"/>
      <c r="B17" s="11"/>
      <c r="C17" s="11"/>
      <c r="D17" s="12"/>
      <c r="E17" s="11"/>
      <c r="F17" s="12"/>
      <c r="G17" s="11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  <c r="S17" s="11"/>
      <c r="T17" s="12"/>
      <c r="U17" s="11"/>
      <c r="V17" s="12"/>
      <c r="W17" s="11"/>
      <c r="X17" s="12"/>
      <c r="Y17" s="11"/>
      <c r="Z17" s="12"/>
      <c r="AA17" s="11"/>
      <c r="AB17" s="12"/>
      <c r="AC17" s="11"/>
      <c r="AD17" s="12"/>
      <c r="AE17" s="11"/>
      <c r="AF17" s="12"/>
      <c r="AG17" s="11"/>
      <c r="AH17" s="12"/>
      <c r="AI17" s="11"/>
      <c r="AJ17" s="12"/>
      <c r="AK17" s="11"/>
      <c r="AL17" s="12"/>
      <c r="AM17" s="11"/>
      <c r="AN17" s="12"/>
      <c r="AO17" s="11"/>
      <c r="AP17" s="12"/>
      <c r="AQ17" s="11"/>
      <c r="AR17" s="34"/>
      <c r="AS17" s="11"/>
      <c r="AT17" s="12"/>
      <c r="AU17" s="11"/>
      <c r="AV17" s="12"/>
      <c r="AW17" s="35"/>
      <c r="AX17" s="36"/>
      <c r="AY17" s="37"/>
      <c r="AZ17" s="36"/>
      <c r="BA17" s="11"/>
      <c r="BB17" s="13"/>
      <c r="BC17" s="37"/>
      <c r="BD17" s="36"/>
      <c r="BE17" s="11"/>
      <c r="BF17" s="13"/>
      <c r="BG17" s="37"/>
      <c r="BH17" s="36"/>
      <c r="BI17" s="37"/>
      <c r="BJ17" s="36"/>
      <c r="BK17" s="11"/>
      <c r="BL17" s="13"/>
      <c r="BM17" s="37"/>
      <c r="BN17" s="36"/>
      <c r="BO17" s="11"/>
      <c r="BP17" s="13"/>
      <c r="BQ17" s="37"/>
      <c r="BR17" s="36"/>
      <c r="BS17" s="11"/>
      <c r="BT17" s="42"/>
      <c r="BU17" s="37"/>
      <c r="BV17" s="36"/>
      <c r="BW17" s="11"/>
      <c r="BX17" s="13"/>
      <c r="BY17" s="37"/>
      <c r="BZ17" s="36"/>
      <c r="CA17" s="11"/>
      <c r="CB17" s="13"/>
    </row>
    <row r="18" spans="1:80" x14ac:dyDescent="0.25">
      <c r="A18" s="8"/>
      <c r="B18" s="8"/>
      <c r="C18" s="8"/>
      <c r="D18" s="9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/>
      <c r="AH18" s="9"/>
      <c r="AI18" s="8"/>
      <c r="AJ18" s="9"/>
      <c r="AK18" s="8"/>
      <c r="AL18" s="9"/>
      <c r="AM18" s="8"/>
      <c r="AN18" s="9"/>
      <c r="AO18" s="8"/>
      <c r="AP18" s="9"/>
      <c r="AQ18" s="8"/>
      <c r="AR18" s="22"/>
      <c r="AS18" s="8"/>
      <c r="AT18" s="9"/>
      <c r="AU18" s="8"/>
      <c r="AV18" s="9"/>
      <c r="AW18" s="24"/>
      <c r="AX18" s="25"/>
      <c r="AY18" s="26"/>
      <c r="AZ18" s="25"/>
      <c r="BA18" s="8"/>
      <c r="BB18" s="10"/>
      <c r="BC18" s="26"/>
      <c r="BD18" s="25"/>
      <c r="BE18" s="8"/>
      <c r="BF18" s="10"/>
      <c r="BG18" s="26"/>
      <c r="BH18" s="25"/>
      <c r="BI18" s="26"/>
      <c r="BJ18" s="25"/>
      <c r="BK18" s="8"/>
      <c r="BL18" s="10"/>
      <c r="BM18" s="26"/>
      <c r="BN18" s="25"/>
      <c r="BO18" s="8"/>
      <c r="BP18" s="10"/>
      <c r="BQ18" s="26"/>
      <c r="BR18" s="25"/>
      <c r="BS18" s="8"/>
      <c r="BT18" s="41"/>
      <c r="BU18" s="26"/>
      <c r="BV18" s="25"/>
      <c r="BW18" s="8"/>
      <c r="BX18" s="10"/>
      <c r="BY18" s="26"/>
      <c r="BZ18" s="25"/>
      <c r="CA18" s="8"/>
      <c r="CB18" s="10"/>
    </row>
    <row r="19" spans="1:80" x14ac:dyDescent="0.25">
      <c r="A19" s="11"/>
      <c r="B19" s="11"/>
      <c r="C19" s="11"/>
      <c r="D19" s="12"/>
      <c r="E19" s="11"/>
      <c r="F19" s="12"/>
      <c r="G19" s="11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12"/>
      <c r="AI19" s="11"/>
      <c r="AJ19" s="12"/>
      <c r="AK19" s="11"/>
      <c r="AL19" s="12"/>
      <c r="AM19" s="11"/>
      <c r="AN19" s="12"/>
      <c r="AO19" s="11"/>
      <c r="AP19" s="12"/>
      <c r="AQ19" s="11"/>
      <c r="AR19" s="34"/>
      <c r="AS19" s="11"/>
      <c r="AT19" s="12"/>
      <c r="AU19" s="11"/>
      <c r="AV19" s="12"/>
      <c r="AW19" s="35"/>
      <c r="AX19" s="36"/>
      <c r="AY19" s="37"/>
      <c r="AZ19" s="36"/>
      <c r="BA19" s="11"/>
      <c r="BB19" s="13"/>
      <c r="BC19" s="37"/>
      <c r="BD19" s="36"/>
      <c r="BE19" s="11"/>
      <c r="BF19" s="13"/>
      <c r="BG19" s="37"/>
      <c r="BH19" s="36"/>
      <c r="BI19" s="37"/>
      <c r="BJ19" s="36"/>
      <c r="BK19" s="11"/>
      <c r="BL19" s="13"/>
      <c r="BM19" s="37"/>
      <c r="BN19" s="36"/>
      <c r="BO19" s="11"/>
      <c r="BP19" s="13"/>
      <c r="BQ19" s="37"/>
      <c r="BR19" s="36"/>
      <c r="BS19" s="11"/>
      <c r="BT19" s="42"/>
      <c r="BU19" s="37"/>
      <c r="BV19" s="36"/>
      <c r="BW19" s="11"/>
      <c r="BX19" s="13"/>
      <c r="BY19" s="37"/>
      <c r="BZ19" s="36"/>
      <c r="CA19" s="11"/>
      <c r="CB19" s="13"/>
    </row>
    <row r="20" spans="1:80" x14ac:dyDescent="0.25">
      <c r="A20" s="8"/>
      <c r="B20" s="8"/>
      <c r="C20" s="8"/>
      <c r="D20" s="9"/>
      <c r="E20" s="8"/>
      <c r="F20" s="9"/>
      <c r="G20" s="8"/>
      <c r="H20" s="9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9"/>
      <c r="AA20" s="8"/>
      <c r="AB20" s="9"/>
      <c r="AC20" s="8"/>
      <c r="AD20" s="9"/>
      <c r="AE20" s="8"/>
      <c r="AF20" s="9"/>
      <c r="AG20" s="8"/>
      <c r="AH20" s="9"/>
      <c r="AI20" s="8"/>
      <c r="AJ20" s="9"/>
      <c r="AK20" s="8"/>
      <c r="AL20" s="9"/>
      <c r="AM20" s="8"/>
      <c r="AN20" s="9"/>
      <c r="AO20" s="8"/>
      <c r="AP20" s="9"/>
      <c r="AQ20" s="8"/>
      <c r="AR20" s="22"/>
      <c r="AS20" s="8"/>
      <c r="AT20" s="9"/>
      <c r="AU20" s="8"/>
      <c r="AV20" s="9"/>
      <c r="AW20" s="24"/>
      <c r="AX20" s="25"/>
      <c r="AY20" s="26"/>
      <c r="AZ20" s="25"/>
      <c r="BA20" s="8"/>
      <c r="BB20" s="10"/>
      <c r="BC20" s="26"/>
      <c r="BD20" s="25"/>
      <c r="BE20" s="8"/>
      <c r="BF20" s="10"/>
      <c r="BG20" s="26"/>
      <c r="BH20" s="25"/>
      <c r="BI20" s="26"/>
      <c r="BJ20" s="25"/>
      <c r="BK20" s="8"/>
      <c r="BL20" s="10"/>
      <c r="BM20" s="26"/>
      <c r="BN20" s="25"/>
      <c r="BO20" s="8"/>
      <c r="BP20" s="10"/>
      <c r="BQ20" s="26"/>
      <c r="BR20" s="25"/>
      <c r="BS20" s="8"/>
      <c r="BT20" s="41"/>
      <c r="BU20" s="26"/>
      <c r="BV20" s="25"/>
      <c r="BW20" s="8"/>
      <c r="BX20" s="10"/>
      <c r="BY20" s="26"/>
      <c r="BZ20" s="25"/>
      <c r="CA20" s="8"/>
      <c r="CB20" s="10"/>
    </row>
    <row r="21" spans="1:80" x14ac:dyDescent="0.25">
      <c r="A21" s="11"/>
      <c r="B21" s="11"/>
      <c r="C21" s="11"/>
      <c r="D21" s="12"/>
      <c r="E21" s="11"/>
      <c r="F21" s="12"/>
      <c r="G21" s="11"/>
      <c r="H21" s="12"/>
      <c r="I21" s="11"/>
      <c r="J21" s="12"/>
      <c r="K21" s="11"/>
      <c r="L21" s="12"/>
      <c r="M21" s="11"/>
      <c r="N21" s="12"/>
      <c r="O21" s="11"/>
      <c r="P21" s="12"/>
      <c r="Q21" s="11"/>
      <c r="R21" s="12"/>
      <c r="S21" s="11"/>
      <c r="T21" s="12"/>
      <c r="U21" s="11"/>
      <c r="V21" s="12"/>
      <c r="W21" s="11"/>
      <c r="X21" s="12"/>
      <c r="Y21" s="11"/>
      <c r="Z21" s="12"/>
      <c r="AA21" s="11"/>
      <c r="AB21" s="12"/>
      <c r="AC21" s="11"/>
      <c r="AD21" s="12"/>
      <c r="AE21" s="11"/>
      <c r="AF21" s="12"/>
      <c r="AG21" s="11"/>
      <c r="AH21" s="12"/>
      <c r="AI21" s="11"/>
      <c r="AJ21" s="12"/>
      <c r="AK21" s="11"/>
      <c r="AL21" s="12"/>
      <c r="AM21" s="11"/>
      <c r="AN21" s="12"/>
      <c r="AO21" s="11"/>
      <c r="AP21" s="12"/>
      <c r="AQ21" s="11"/>
      <c r="AR21" s="34"/>
      <c r="AS21" s="11"/>
      <c r="AT21" s="12"/>
      <c r="AU21" s="11"/>
      <c r="AV21" s="12"/>
      <c r="AW21" s="35"/>
      <c r="AX21" s="36"/>
      <c r="AY21" s="37"/>
      <c r="AZ21" s="36"/>
      <c r="BA21" s="11"/>
      <c r="BB21" s="13"/>
      <c r="BC21" s="37"/>
      <c r="BD21" s="36"/>
      <c r="BE21" s="11"/>
      <c r="BF21" s="13"/>
      <c r="BG21" s="37"/>
      <c r="BH21" s="36"/>
      <c r="BI21" s="37"/>
      <c r="BJ21" s="36"/>
      <c r="BK21" s="11"/>
      <c r="BL21" s="13"/>
      <c r="BM21" s="37"/>
      <c r="BN21" s="36"/>
      <c r="BO21" s="11"/>
      <c r="BP21" s="13"/>
      <c r="BQ21" s="37"/>
      <c r="BR21" s="36"/>
      <c r="BS21" s="11"/>
      <c r="BT21" s="42"/>
      <c r="BU21" s="37"/>
      <c r="BV21" s="36"/>
      <c r="BW21" s="11"/>
      <c r="BX21" s="13"/>
      <c r="BY21" s="37"/>
      <c r="BZ21" s="36"/>
      <c r="CA21" s="11"/>
      <c r="CB21" s="13"/>
    </row>
    <row r="22" spans="1:80" x14ac:dyDescent="0.25">
      <c r="A22" s="8"/>
      <c r="B22" s="8"/>
      <c r="C22" s="8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8"/>
      <c r="AJ22" s="9"/>
      <c r="AK22" s="8"/>
      <c r="AL22" s="9"/>
      <c r="AM22" s="8"/>
      <c r="AN22" s="9"/>
      <c r="AO22" s="8"/>
      <c r="AP22" s="9"/>
      <c r="AQ22" s="8"/>
      <c r="AR22" s="22"/>
      <c r="AS22" s="8"/>
      <c r="AT22" s="9"/>
      <c r="AU22" s="8"/>
      <c r="AV22" s="9"/>
      <c r="AW22" s="24"/>
      <c r="AX22" s="25"/>
      <c r="AY22" s="26"/>
      <c r="AZ22" s="25"/>
      <c r="BA22" s="8"/>
      <c r="BB22" s="10"/>
      <c r="BC22" s="26"/>
      <c r="BD22" s="25"/>
      <c r="BE22" s="8"/>
      <c r="BF22" s="10"/>
      <c r="BG22" s="26"/>
      <c r="BH22" s="25"/>
      <c r="BI22" s="26"/>
      <c r="BJ22" s="25"/>
      <c r="BK22" s="8"/>
      <c r="BL22" s="10"/>
      <c r="BM22" s="26"/>
      <c r="BN22" s="25"/>
      <c r="BO22" s="8"/>
      <c r="BP22" s="10"/>
      <c r="BQ22" s="26"/>
      <c r="BR22" s="25"/>
      <c r="BS22" s="8"/>
      <c r="BT22" s="41"/>
      <c r="BU22" s="26"/>
      <c r="BV22" s="25"/>
      <c r="BW22" s="8"/>
      <c r="BX22" s="10"/>
      <c r="BY22" s="26"/>
      <c r="BZ22" s="25"/>
      <c r="CA22" s="8"/>
      <c r="CB22" s="10"/>
    </row>
    <row r="23" spans="1:80" x14ac:dyDescent="0.25">
      <c r="A23" s="11"/>
      <c r="B23" s="11"/>
      <c r="C23" s="11"/>
      <c r="D23" s="12"/>
      <c r="E23" s="11"/>
      <c r="F23" s="12"/>
      <c r="G23" s="11"/>
      <c r="H23" s="12"/>
      <c r="I23" s="11"/>
      <c r="J23" s="12"/>
      <c r="K23" s="11"/>
      <c r="L23" s="12"/>
      <c r="M23" s="11"/>
      <c r="N23" s="12"/>
      <c r="O23" s="11"/>
      <c r="P23" s="12"/>
      <c r="Q23" s="11"/>
      <c r="R23" s="12"/>
      <c r="S23" s="11"/>
      <c r="T23" s="12"/>
      <c r="U23" s="11"/>
      <c r="V23" s="12"/>
      <c r="W23" s="11"/>
      <c r="X23" s="12"/>
      <c r="Y23" s="11"/>
      <c r="Z23" s="12"/>
      <c r="AA23" s="11"/>
      <c r="AB23" s="12"/>
      <c r="AC23" s="11"/>
      <c r="AD23" s="12"/>
      <c r="AE23" s="11"/>
      <c r="AF23" s="12"/>
      <c r="AG23" s="11"/>
      <c r="AH23" s="12"/>
      <c r="AI23" s="11"/>
      <c r="AJ23" s="12"/>
      <c r="AK23" s="11"/>
      <c r="AL23" s="12"/>
      <c r="AM23" s="11"/>
      <c r="AN23" s="12"/>
      <c r="AO23" s="11"/>
      <c r="AP23" s="12"/>
      <c r="AQ23" s="11"/>
      <c r="AR23" s="34"/>
      <c r="AS23" s="11"/>
      <c r="AT23" s="12"/>
      <c r="AU23" s="11"/>
      <c r="AV23" s="12"/>
      <c r="AW23" s="35"/>
      <c r="AX23" s="36"/>
      <c r="AY23" s="37"/>
      <c r="AZ23" s="36"/>
      <c r="BA23" s="11"/>
      <c r="BB23" s="13"/>
      <c r="BC23" s="37"/>
      <c r="BD23" s="36"/>
      <c r="BE23" s="11"/>
      <c r="BF23" s="13"/>
      <c r="BG23" s="37"/>
      <c r="BH23" s="36"/>
      <c r="BI23" s="37"/>
      <c r="BJ23" s="36"/>
      <c r="BK23" s="11"/>
      <c r="BL23" s="13"/>
      <c r="BM23" s="37"/>
      <c r="BN23" s="36"/>
      <c r="BO23" s="11"/>
      <c r="BP23" s="13"/>
      <c r="BQ23" s="37"/>
      <c r="BR23" s="36"/>
      <c r="BS23" s="11"/>
      <c r="BT23" s="42"/>
      <c r="BU23" s="37"/>
      <c r="BV23" s="36"/>
      <c r="BW23" s="11"/>
      <c r="BX23" s="13"/>
      <c r="BY23" s="37"/>
      <c r="BZ23" s="36"/>
      <c r="CA23" s="11"/>
      <c r="CB23" s="13"/>
    </row>
    <row r="24" spans="1:80" x14ac:dyDescent="0.25">
      <c r="A24" s="8"/>
      <c r="B24" s="8"/>
      <c r="C24" s="8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8"/>
      <c r="AJ24" s="9"/>
      <c r="AK24" s="8"/>
      <c r="AL24" s="9"/>
      <c r="AM24" s="8"/>
      <c r="AN24" s="9"/>
      <c r="AO24" s="8"/>
      <c r="AP24" s="9"/>
      <c r="AQ24" s="8"/>
      <c r="AR24" s="22"/>
      <c r="AS24" s="8"/>
      <c r="AT24" s="9"/>
      <c r="AU24" s="8"/>
      <c r="AV24" s="9"/>
      <c r="AW24" s="24"/>
      <c r="AX24" s="25"/>
      <c r="AY24" s="26"/>
      <c r="AZ24" s="25"/>
      <c r="BA24" s="8"/>
      <c r="BB24" s="10"/>
      <c r="BC24" s="26"/>
      <c r="BD24" s="25"/>
      <c r="BE24" s="8"/>
      <c r="BF24" s="10"/>
      <c r="BG24" s="26"/>
      <c r="BH24" s="25"/>
      <c r="BI24" s="26"/>
      <c r="BJ24" s="25"/>
      <c r="BK24" s="8"/>
      <c r="BL24" s="10"/>
      <c r="BM24" s="26"/>
      <c r="BN24" s="25"/>
      <c r="BO24" s="8"/>
      <c r="BP24" s="10"/>
      <c r="BQ24" s="26"/>
      <c r="BR24" s="25"/>
      <c r="BS24" s="8"/>
      <c r="BT24" s="41"/>
      <c r="BU24" s="26"/>
      <c r="BV24" s="25"/>
      <c r="BW24" s="8"/>
      <c r="BX24" s="10"/>
      <c r="BY24" s="26"/>
      <c r="BZ24" s="25"/>
      <c r="CA24" s="8"/>
      <c r="CB24" s="10"/>
    </row>
    <row r="25" spans="1:80" x14ac:dyDescent="0.25">
      <c r="A25" s="11"/>
      <c r="B25" s="11"/>
      <c r="C25" s="11"/>
      <c r="D25" s="12"/>
      <c r="E25" s="11"/>
      <c r="F25" s="12"/>
      <c r="G25" s="11"/>
      <c r="H25" s="12"/>
      <c r="I25" s="11"/>
      <c r="J25" s="12"/>
      <c r="K25" s="11"/>
      <c r="L25" s="12"/>
      <c r="M25" s="11"/>
      <c r="N25" s="12"/>
      <c r="O25" s="11"/>
      <c r="P25" s="12"/>
      <c r="Q25" s="11"/>
      <c r="R25" s="12"/>
      <c r="S25" s="11"/>
      <c r="T25" s="12"/>
      <c r="U25" s="11"/>
      <c r="V25" s="12"/>
      <c r="W25" s="11"/>
      <c r="X25" s="12"/>
      <c r="Y25" s="11"/>
      <c r="Z25" s="12"/>
      <c r="AA25" s="11"/>
      <c r="AB25" s="12"/>
      <c r="AC25" s="11"/>
      <c r="AD25" s="12"/>
      <c r="AE25" s="11"/>
      <c r="AF25" s="12"/>
      <c r="AG25" s="11"/>
      <c r="AH25" s="12"/>
      <c r="AI25" s="11"/>
      <c r="AJ25" s="12"/>
      <c r="AK25" s="11"/>
      <c r="AL25" s="12"/>
      <c r="AM25" s="11"/>
      <c r="AN25" s="12"/>
      <c r="AO25" s="11"/>
      <c r="AP25" s="12"/>
      <c r="AQ25" s="11"/>
      <c r="AR25" s="34"/>
      <c r="AS25" s="11"/>
      <c r="AT25" s="12"/>
      <c r="AU25" s="11"/>
      <c r="AV25" s="12"/>
      <c r="AW25" s="35"/>
      <c r="AX25" s="36"/>
      <c r="AY25" s="37"/>
      <c r="AZ25" s="36"/>
      <c r="BA25" s="11"/>
      <c r="BB25" s="13"/>
      <c r="BC25" s="37"/>
      <c r="BD25" s="36"/>
      <c r="BE25" s="11"/>
      <c r="BF25" s="13"/>
      <c r="BG25" s="37"/>
      <c r="BH25" s="36"/>
      <c r="BI25" s="37"/>
      <c r="BJ25" s="36"/>
      <c r="BK25" s="11"/>
      <c r="BL25" s="13"/>
      <c r="BM25" s="37"/>
      <c r="BN25" s="36"/>
      <c r="BO25" s="11"/>
      <c r="BP25" s="13"/>
      <c r="BQ25" s="37"/>
      <c r="BR25" s="36"/>
      <c r="BS25" s="11"/>
      <c r="BT25" s="42"/>
      <c r="BU25" s="37"/>
      <c r="BV25" s="36"/>
      <c r="BW25" s="11"/>
      <c r="BX25" s="13"/>
      <c r="BY25" s="37"/>
      <c r="BZ25" s="36"/>
      <c r="CA25" s="11"/>
      <c r="CB25" s="13"/>
    </row>
    <row r="26" spans="1:80" x14ac:dyDescent="0.25">
      <c r="A26" s="8"/>
      <c r="B26" s="8"/>
      <c r="C26" s="8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8"/>
      <c r="AJ26" s="9"/>
      <c r="AK26" s="8"/>
      <c r="AL26" s="9"/>
      <c r="AM26" s="8"/>
      <c r="AN26" s="9"/>
      <c r="AO26" s="8"/>
      <c r="AP26" s="9"/>
      <c r="AQ26" s="8"/>
      <c r="AR26" s="22"/>
      <c r="AS26" s="8"/>
      <c r="AT26" s="9"/>
      <c r="AU26" s="8"/>
      <c r="AV26" s="9"/>
      <c r="AW26" s="24"/>
      <c r="AX26" s="25"/>
      <c r="AY26" s="26"/>
      <c r="AZ26" s="25"/>
      <c r="BA26" s="8"/>
      <c r="BB26" s="10"/>
      <c r="BC26" s="26"/>
      <c r="BD26" s="25"/>
      <c r="BE26" s="8"/>
      <c r="BF26" s="10"/>
      <c r="BG26" s="26"/>
      <c r="BH26" s="25"/>
      <c r="BI26" s="26"/>
      <c r="BJ26" s="25"/>
      <c r="BK26" s="8"/>
      <c r="BL26" s="10"/>
      <c r="BM26" s="26"/>
      <c r="BN26" s="25"/>
      <c r="BO26" s="8"/>
      <c r="BP26" s="10"/>
      <c r="BQ26" s="26"/>
      <c r="BR26" s="25"/>
      <c r="BS26" s="8"/>
      <c r="BT26" s="41"/>
      <c r="BU26" s="26"/>
      <c r="BV26" s="25"/>
      <c r="BW26" s="8"/>
      <c r="BX26" s="10"/>
      <c r="BY26" s="26"/>
      <c r="BZ26" s="25"/>
      <c r="CA26" s="8"/>
      <c r="CB26" s="10"/>
    </row>
    <row r="27" spans="1:80" x14ac:dyDescent="0.25">
      <c r="A27" s="11"/>
      <c r="B27" s="11"/>
      <c r="C27" s="11"/>
      <c r="D27" s="12"/>
      <c r="E27" s="11"/>
      <c r="F27" s="12"/>
      <c r="G27" s="11"/>
      <c r="H27" s="12"/>
      <c r="I27" s="11"/>
      <c r="J27" s="12"/>
      <c r="K27" s="11"/>
      <c r="L27" s="12"/>
      <c r="M27" s="11"/>
      <c r="N27" s="12"/>
      <c r="O27" s="11"/>
      <c r="P27" s="12"/>
      <c r="Q27" s="11"/>
      <c r="R27" s="12"/>
      <c r="S27" s="11"/>
      <c r="T27" s="12"/>
      <c r="U27" s="11"/>
      <c r="V27" s="12"/>
      <c r="W27" s="11"/>
      <c r="X27" s="12"/>
      <c r="Y27" s="11"/>
      <c r="Z27" s="12"/>
      <c r="AA27" s="11"/>
      <c r="AB27" s="12"/>
      <c r="AC27" s="11"/>
      <c r="AD27" s="12"/>
      <c r="AE27" s="11"/>
      <c r="AF27" s="12"/>
      <c r="AG27" s="11"/>
      <c r="AH27" s="12"/>
      <c r="AI27" s="11"/>
      <c r="AJ27" s="12"/>
      <c r="AK27" s="11"/>
      <c r="AL27" s="12"/>
      <c r="AM27" s="11"/>
      <c r="AN27" s="12"/>
      <c r="AO27" s="11"/>
      <c r="AP27" s="12"/>
      <c r="AQ27" s="11"/>
      <c r="AR27" s="34"/>
      <c r="AS27" s="11"/>
      <c r="AT27" s="12"/>
      <c r="AU27" s="11"/>
      <c r="AV27" s="12"/>
      <c r="AW27" s="35"/>
      <c r="AX27" s="36"/>
      <c r="AY27" s="37"/>
      <c r="AZ27" s="36"/>
      <c r="BA27" s="11"/>
      <c r="BB27" s="13"/>
      <c r="BC27" s="37"/>
      <c r="BD27" s="36"/>
      <c r="BE27" s="11"/>
      <c r="BF27" s="13"/>
      <c r="BG27" s="37"/>
      <c r="BH27" s="36"/>
      <c r="BI27" s="37"/>
      <c r="BJ27" s="36"/>
      <c r="BK27" s="11"/>
      <c r="BL27" s="13"/>
      <c r="BM27" s="37"/>
      <c r="BN27" s="36"/>
      <c r="BO27" s="11"/>
      <c r="BP27" s="13"/>
      <c r="BQ27" s="37"/>
      <c r="BR27" s="36"/>
      <c r="BS27" s="11"/>
      <c r="BT27" s="42"/>
      <c r="BU27" s="37"/>
      <c r="BV27" s="36"/>
      <c r="BW27" s="11"/>
      <c r="BX27" s="13"/>
      <c r="BY27" s="37"/>
      <c r="BZ27" s="36"/>
      <c r="CA27" s="11"/>
      <c r="CB27" s="13"/>
    </row>
    <row r="28" spans="1:80" x14ac:dyDescent="0.25">
      <c r="A28" s="8"/>
      <c r="B28" s="8"/>
      <c r="C28" s="8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8"/>
      <c r="AJ28" s="9"/>
      <c r="AK28" s="8"/>
      <c r="AL28" s="9"/>
      <c r="AM28" s="8"/>
      <c r="AN28" s="9"/>
      <c r="AO28" s="8"/>
      <c r="AP28" s="9"/>
      <c r="AQ28" s="8"/>
      <c r="AR28" s="22"/>
      <c r="AS28" s="8"/>
      <c r="AT28" s="9"/>
      <c r="AU28" s="8"/>
      <c r="AV28" s="9"/>
      <c r="AW28" s="24"/>
      <c r="AX28" s="25"/>
      <c r="AY28" s="26"/>
      <c r="AZ28" s="25"/>
      <c r="BA28" s="8"/>
      <c r="BB28" s="10"/>
      <c r="BC28" s="26"/>
      <c r="BD28" s="25"/>
      <c r="BE28" s="8"/>
      <c r="BF28" s="10"/>
      <c r="BG28" s="26"/>
      <c r="BH28" s="25"/>
      <c r="BI28" s="26"/>
      <c r="BJ28" s="25"/>
      <c r="BK28" s="8"/>
      <c r="BL28" s="10"/>
      <c r="BM28" s="26"/>
      <c r="BN28" s="25"/>
      <c r="BO28" s="8"/>
      <c r="BP28" s="10"/>
      <c r="BQ28" s="26"/>
      <c r="BR28" s="25"/>
      <c r="BS28" s="8"/>
      <c r="BT28" s="41"/>
      <c r="BU28" s="26"/>
      <c r="BV28" s="25"/>
      <c r="BW28" s="8"/>
      <c r="BX28" s="10"/>
      <c r="BY28" s="26"/>
      <c r="BZ28" s="25"/>
      <c r="CA28" s="8"/>
      <c r="CB28" s="10"/>
    </row>
    <row r="29" spans="1:80" x14ac:dyDescent="0.25">
      <c r="A29" s="11"/>
      <c r="B29" s="11"/>
      <c r="C29" s="11"/>
      <c r="D29" s="12"/>
      <c r="E29" s="11"/>
      <c r="F29" s="12"/>
      <c r="G29" s="11"/>
      <c r="H29" s="12"/>
      <c r="I29" s="11"/>
      <c r="J29" s="12"/>
      <c r="K29" s="11"/>
      <c r="L29" s="12"/>
      <c r="M29" s="11"/>
      <c r="N29" s="12"/>
      <c r="O29" s="11"/>
      <c r="P29" s="12"/>
      <c r="Q29" s="11"/>
      <c r="R29" s="12"/>
      <c r="S29" s="11"/>
      <c r="T29" s="12"/>
      <c r="U29" s="11"/>
      <c r="V29" s="12"/>
      <c r="W29" s="11"/>
      <c r="X29" s="12"/>
      <c r="Y29" s="11"/>
      <c r="Z29" s="12"/>
      <c r="AA29" s="11"/>
      <c r="AB29" s="12"/>
      <c r="AC29" s="11"/>
      <c r="AD29" s="12"/>
      <c r="AE29" s="11"/>
      <c r="AF29" s="12"/>
      <c r="AG29" s="11"/>
      <c r="AH29" s="12"/>
      <c r="AI29" s="11"/>
      <c r="AJ29" s="12"/>
      <c r="AK29" s="11"/>
      <c r="AL29" s="12"/>
      <c r="AM29" s="11"/>
      <c r="AN29" s="12"/>
      <c r="AO29" s="11"/>
      <c r="AP29" s="12"/>
      <c r="AQ29" s="11"/>
      <c r="AR29" s="34"/>
      <c r="AS29" s="11"/>
      <c r="AT29" s="12"/>
      <c r="AU29" s="11"/>
      <c r="AV29" s="12"/>
      <c r="AW29" s="35"/>
      <c r="AX29" s="36"/>
      <c r="AY29" s="37"/>
      <c r="AZ29" s="36"/>
      <c r="BA29" s="11"/>
      <c r="BB29" s="13"/>
      <c r="BC29" s="37"/>
      <c r="BD29" s="36"/>
      <c r="BE29" s="11"/>
      <c r="BF29" s="13"/>
      <c r="BG29" s="37"/>
      <c r="BH29" s="36"/>
      <c r="BI29" s="37"/>
      <c r="BJ29" s="36"/>
      <c r="BK29" s="11"/>
      <c r="BL29" s="13"/>
      <c r="BM29" s="37"/>
      <c r="BN29" s="36"/>
      <c r="BO29" s="11"/>
      <c r="BP29" s="13"/>
      <c r="BQ29" s="37"/>
      <c r="BR29" s="36"/>
      <c r="BS29" s="11"/>
      <c r="BT29" s="42"/>
      <c r="BU29" s="37"/>
      <c r="BV29" s="36"/>
      <c r="BW29" s="11"/>
      <c r="BX29" s="13"/>
      <c r="BY29" s="37"/>
      <c r="BZ29" s="36"/>
      <c r="CA29" s="11"/>
      <c r="CB29" s="13"/>
    </row>
    <row r="30" spans="1:80" x14ac:dyDescent="0.25">
      <c r="A30" s="8"/>
      <c r="B30" s="8"/>
      <c r="C30" s="8"/>
      <c r="D30" s="9"/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9"/>
      <c r="AA30" s="8"/>
      <c r="AB30" s="9"/>
      <c r="AC30" s="8"/>
      <c r="AD30" s="9"/>
      <c r="AE30" s="8"/>
      <c r="AF30" s="9"/>
      <c r="AG30" s="8"/>
      <c r="AH30" s="9"/>
      <c r="AI30" s="8"/>
      <c r="AJ30" s="9"/>
      <c r="AK30" s="8"/>
      <c r="AL30" s="9"/>
      <c r="AM30" s="8"/>
      <c r="AN30" s="9"/>
      <c r="AO30" s="8"/>
      <c r="AP30" s="9"/>
      <c r="AQ30" s="8"/>
      <c r="AR30" s="22"/>
      <c r="AS30" s="8"/>
      <c r="AT30" s="9"/>
      <c r="AU30" s="8"/>
      <c r="AV30" s="9"/>
      <c r="AW30" s="24"/>
      <c r="AX30" s="25"/>
      <c r="AY30" s="26"/>
      <c r="AZ30" s="25"/>
      <c r="BA30" s="8"/>
      <c r="BB30" s="10"/>
      <c r="BC30" s="26"/>
      <c r="BD30" s="25"/>
      <c r="BE30" s="8"/>
      <c r="BF30" s="10"/>
      <c r="BG30" s="26"/>
      <c r="BH30" s="25"/>
      <c r="BI30" s="26"/>
      <c r="BJ30" s="25"/>
      <c r="BK30" s="8"/>
      <c r="BL30" s="10"/>
      <c r="BM30" s="26"/>
      <c r="BN30" s="25"/>
      <c r="BO30" s="8"/>
      <c r="BP30" s="10"/>
      <c r="BQ30" s="26"/>
      <c r="BR30" s="25"/>
      <c r="BS30" s="8"/>
      <c r="BT30" s="41"/>
      <c r="BU30" s="26"/>
      <c r="BV30" s="25"/>
      <c r="BW30" s="8"/>
      <c r="BX30" s="10"/>
      <c r="BY30" s="26"/>
      <c r="BZ30" s="25"/>
      <c r="CA30" s="8"/>
      <c r="CB30" s="10"/>
    </row>
    <row r="31" spans="1:80" x14ac:dyDescent="0.25">
      <c r="A31" s="11"/>
      <c r="B31" s="11"/>
      <c r="C31" s="11"/>
      <c r="D31" s="12"/>
      <c r="E31" s="11"/>
      <c r="F31" s="12"/>
      <c r="G31" s="11"/>
      <c r="H31" s="12"/>
      <c r="I31" s="11"/>
      <c r="J31" s="12"/>
      <c r="K31" s="11"/>
      <c r="L31" s="12"/>
      <c r="M31" s="11"/>
      <c r="N31" s="12"/>
      <c r="O31" s="11"/>
      <c r="P31" s="12"/>
      <c r="Q31" s="11"/>
      <c r="R31" s="12"/>
      <c r="S31" s="11"/>
      <c r="T31" s="12"/>
      <c r="U31" s="11"/>
      <c r="V31" s="12"/>
      <c r="W31" s="11"/>
      <c r="X31" s="12"/>
      <c r="Y31" s="11"/>
      <c r="Z31" s="12"/>
      <c r="AA31" s="11"/>
      <c r="AB31" s="12"/>
      <c r="AC31" s="11"/>
      <c r="AD31" s="12"/>
      <c r="AE31" s="11"/>
      <c r="AF31" s="12"/>
      <c r="AG31" s="11"/>
      <c r="AH31" s="12"/>
      <c r="AI31" s="11"/>
      <c r="AJ31" s="12"/>
      <c r="AK31" s="11"/>
      <c r="AL31" s="12"/>
      <c r="AM31" s="11"/>
      <c r="AN31" s="12"/>
      <c r="AO31" s="11"/>
      <c r="AP31" s="12"/>
      <c r="AQ31" s="11"/>
      <c r="AR31" s="34"/>
      <c r="AS31" s="11"/>
      <c r="AT31" s="12"/>
      <c r="AU31" s="11"/>
      <c r="AV31" s="12"/>
      <c r="AW31" s="35"/>
      <c r="AX31" s="36"/>
      <c r="AY31" s="37"/>
      <c r="AZ31" s="36"/>
      <c r="BA31" s="11"/>
      <c r="BB31" s="13"/>
      <c r="BC31" s="37"/>
      <c r="BD31" s="36"/>
      <c r="BE31" s="11"/>
      <c r="BF31" s="13"/>
      <c r="BG31" s="37"/>
      <c r="BH31" s="36"/>
      <c r="BI31" s="37"/>
      <c r="BJ31" s="36"/>
      <c r="BK31" s="11"/>
      <c r="BL31" s="13"/>
      <c r="BM31" s="37"/>
      <c r="BN31" s="36"/>
      <c r="BO31" s="11"/>
      <c r="BP31" s="13"/>
      <c r="BQ31" s="37"/>
      <c r="BR31" s="36"/>
      <c r="BS31" s="11"/>
      <c r="BT31" s="42"/>
      <c r="BU31" s="37"/>
      <c r="BV31" s="36"/>
      <c r="BW31" s="11"/>
      <c r="BX31" s="13"/>
      <c r="BY31" s="37"/>
      <c r="BZ31" s="36"/>
      <c r="CA31" s="11"/>
      <c r="CB31" s="13"/>
    </row>
    <row r="32" spans="1:80" x14ac:dyDescent="0.25">
      <c r="A32" s="8"/>
      <c r="B32" s="8"/>
      <c r="C32" s="8"/>
      <c r="D32" s="9"/>
      <c r="E32" s="8"/>
      <c r="F32" s="9"/>
      <c r="G32" s="8"/>
      <c r="H32" s="9"/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  <c r="AI32" s="8"/>
      <c r="AJ32" s="9"/>
      <c r="AK32" s="8"/>
      <c r="AL32" s="9"/>
      <c r="AM32" s="8"/>
      <c r="AN32" s="9"/>
      <c r="AO32" s="8"/>
      <c r="AP32" s="9"/>
      <c r="AQ32" s="8"/>
      <c r="AR32" s="22"/>
      <c r="AS32" s="8"/>
      <c r="AT32" s="9"/>
      <c r="AU32" s="8"/>
      <c r="AV32" s="9"/>
      <c r="AW32" s="24"/>
      <c r="AX32" s="25"/>
      <c r="AY32" s="26"/>
      <c r="AZ32" s="25"/>
      <c r="BA32" s="8"/>
      <c r="BB32" s="10"/>
      <c r="BC32" s="26"/>
      <c r="BD32" s="25"/>
      <c r="BE32" s="8"/>
      <c r="BF32" s="10"/>
      <c r="BG32" s="26"/>
      <c r="BH32" s="25"/>
      <c r="BI32" s="26"/>
      <c r="BJ32" s="25"/>
      <c r="BK32" s="8"/>
      <c r="BL32" s="10"/>
      <c r="BM32" s="26"/>
      <c r="BN32" s="25"/>
      <c r="BO32" s="8"/>
      <c r="BP32" s="10"/>
      <c r="BQ32" s="26"/>
      <c r="BR32" s="25"/>
      <c r="BS32" s="8"/>
      <c r="BT32" s="41"/>
      <c r="BU32" s="26"/>
      <c r="BV32" s="25"/>
      <c r="BW32" s="8"/>
      <c r="BX32" s="10"/>
      <c r="BY32" s="26"/>
      <c r="BZ32" s="25"/>
      <c r="CA32" s="8"/>
      <c r="CB32" s="10"/>
    </row>
    <row r="33" spans="1:80" x14ac:dyDescent="0.25">
      <c r="A33" s="11"/>
      <c r="B33" s="11"/>
      <c r="C33" s="11"/>
      <c r="D33" s="12"/>
      <c r="E33" s="11"/>
      <c r="F33" s="12"/>
      <c r="G33" s="11"/>
      <c r="H33" s="12"/>
      <c r="I33" s="11"/>
      <c r="J33" s="12"/>
      <c r="K33" s="11"/>
      <c r="L33" s="12"/>
      <c r="M33" s="11"/>
      <c r="N33" s="12"/>
      <c r="O33" s="11"/>
      <c r="P33" s="12"/>
      <c r="Q33" s="11"/>
      <c r="R33" s="12"/>
      <c r="S33" s="11"/>
      <c r="T33" s="12"/>
      <c r="U33" s="11"/>
      <c r="V33" s="12"/>
      <c r="W33" s="11"/>
      <c r="X33" s="12"/>
      <c r="Y33" s="11"/>
      <c r="Z33" s="12"/>
      <c r="AA33" s="11"/>
      <c r="AB33" s="12"/>
      <c r="AC33" s="11"/>
      <c r="AD33" s="12"/>
      <c r="AE33" s="11"/>
      <c r="AF33" s="12"/>
      <c r="AG33" s="11"/>
      <c r="AH33" s="12"/>
      <c r="AI33" s="11"/>
      <c r="AJ33" s="12"/>
      <c r="AK33" s="11"/>
      <c r="AL33" s="12"/>
      <c r="AM33" s="11"/>
      <c r="AN33" s="12"/>
      <c r="AO33" s="11"/>
      <c r="AP33" s="12"/>
      <c r="AQ33" s="11"/>
      <c r="AR33" s="34"/>
      <c r="AS33" s="11"/>
      <c r="AT33" s="12"/>
      <c r="AU33" s="11"/>
      <c r="AV33" s="12"/>
      <c r="AW33" s="35"/>
      <c r="AX33" s="36"/>
      <c r="AY33" s="37"/>
      <c r="AZ33" s="36"/>
      <c r="BA33" s="11"/>
      <c r="BB33" s="13"/>
      <c r="BC33" s="37"/>
      <c r="BD33" s="36"/>
      <c r="BE33" s="11"/>
      <c r="BF33" s="13"/>
      <c r="BG33" s="37"/>
      <c r="BH33" s="36"/>
      <c r="BI33" s="37"/>
      <c r="BJ33" s="36"/>
      <c r="BK33" s="11"/>
      <c r="BL33" s="13"/>
      <c r="BM33" s="37"/>
      <c r="BN33" s="36"/>
      <c r="BO33" s="11"/>
      <c r="BP33" s="13"/>
      <c r="BQ33" s="37"/>
      <c r="BR33" s="36"/>
      <c r="BS33" s="11"/>
      <c r="BT33" s="42"/>
      <c r="BU33" s="37"/>
      <c r="BV33" s="36"/>
      <c r="BW33" s="11"/>
      <c r="BX33" s="13"/>
      <c r="BY33" s="37"/>
      <c r="BZ33" s="36"/>
      <c r="CA33" s="11"/>
      <c r="CB33" s="13"/>
    </row>
    <row r="34" spans="1:80" ht="15.75" thickBot="1" x14ac:dyDescent="0.3">
      <c r="A34" s="14"/>
      <c r="B34" s="14"/>
      <c r="C34" s="14"/>
      <c r="D34" s="15"/>
      <c r="E34" s="14"/>
      <c r="F34" s="15"/>
      <c r="G34" s="14"/>
      <c r="H34" s="15"/>
      <c r="I34" s="14"/>
      <c r="J34" s="15"/>
      <c r="K34" s="14"/>
      <c r="L34" s="15"/>
      <c r="M34" s="14"/>
      <c r="N34" s="15"/>
      <c r="O34" s="14"/>
      <c r="P34" s="15"/>
      <c r="Q34" s="14"/>
      <c r="R34" s="15"/>
      <c r="S34" s="14"/>
      <c r="T34" s="15"/>
      <c r="U34" s="14"/>
      <c r="V34" s="15"/>
      <c r="W34" s="14"/>
      <c r="X34" s="15"/>
      <c r="Y34" s="14"/>
      <c r="Z34" s="15"/>
      <c r="AA34" s="14"/>
      <c r="AB34" s="15"/>
      <c r="AC34" s="14"/>
      <c r="AD34" s="15"/>
      <c r="AE34" s="14"/>
      <c r="AF34" s="15"/>
      <c r="AG34" s="14"/>
      <c r="AH34" s="15"/>
      <c r="AI34" s="14"/>
      <c r="AJ34" s="15"/>
      <c r="AK34" s="14"/>
      <c r="AL34" s="15"/>
      <c r="AM34" s="14"/>
      <c r="AN34" s="15"/>
      <c r="AO34" s="14"/>
      <c r="AP34" s="15"/>
      <c r="AQ34" s="14"/>
      <c r="AR34" s="23"/>
      <c r="AS34" s="14"/>
      <c r="AT34" s="15"/>
      <c r="AU34" s="14"/>
      <c r="AV34" s="15"/>
      <c r="AW34" s="27"/>
      <c r="AX34" s="28"/>
      <c r="AY34" s="29"/>
      <c r="AZ34" s="28"/>
      <c r="BA34" s="14"/>
      <c r="BB34" s="16"/>
      <c r="BC34" s="29"/>
      <c r="BD34" s="28"/>
      <c r="BE34" s="14"/>
      <c r="BF34" s="16"/>
      <c r="BG34" s="29"/>
      <c r="BH34" s="28"/>
      <c r="BI34" s="29"/>
      <c r="BJ34" s="28"/>
      <c r="BK34" s="14"/>
      <c r="BL34" s="16"/>
      <c r="BM34" s="29"/>
      <c r="BN34" s="28"/>
      <c r="BO34" s="14"/>
      <c r="BP34" s="16"/>
      <c r="BQ34" s="29"/>
      <c r="BR34" s="28"/>
      <c r="BS34" s="14"/>
      <c r="BT34" s="43"/>
      <c r="BU34" s="29"/>
      <c r="BV34" s="28"/>
      <c r="BW34" s="14"/>
      <c r="BX34" s="16"/>
      <c r="BY34" s="29"/>
      <c r="BZ34" s="28"/>
      <c r="CA34" s="14"/>
      <c r="CB34" s="16"/>
    </row>
    <row r="36" spans="1:80" x14ac:dyDescent="0.25">
      <c r="A36" t="s">
        <v>31</v>
      </c>
      <c r="B36" t="s">
        <v>38</v>
      </c>
    </row>
    <row r="37" spans="1:80" x14ac:dyDescent="0.25">
      <c r="A37" t="s">
        <v>32</v>
      </c>
      <c r="B37" t="s">
        <v>39</v>
      </c>
    </row>
    <row r="38" spans="1:80" x14ac:dyDescent="0.25">
      <c r="A38" t="s">
        <v>36</v>
      </c>
      <c r="B38" t="s">
        <v>40</v>
      </c>
    </row>
    <row r="39" spans="1:80" x14ac:dyDescent="0.25">
      <c r="A39" t="s">
        <v>33</v>
      </c>
      <c r="B39" t="s">
        <v>41</v>
      </c>
    </row>
    <row r="40" spans="1:80" x14ac:dyDescent="0.25">
      <c r="A40" t="s">
        <v>34</v>
      </c>
      <c r="B40" t="s">
        <v>42</v>
      </c>
    </row>
    <row r="41" spans="1:80" x14ac:dyDescent="0.25">
      <c r="A41" t="s">
        <v>35</v>
      </c>
      <c r="B41" t="s">
        <v>43</v>
      </c>
    </row>
    <row r="42" spans="1:80" x14ac:dyDescent="0.25">
      <c r="A42" t="s">
        <v>37</v>
      </c>
      <c r="B42" t="s">
        <v>44</v>
      </c>
    </row>
  </sheetData>
  <mergeCells count="39">
    <mergeCell ref="BU1:BV1"/>
    <mergeCell ref="BW1:BX1"/>
    <mergeCell ref="BY1:BZ1"/>
    <mergeCell ref="CA1:CB1"/>
    <mergeCell ref="BK1:BL1"/>
    <mergeCell ref="BM1:BN1"/>
    <mergeCell ref="BO1:BP1"/>
    <mergeCell ref="BQ1:BR1"/>
    <mergeCell ref="BS1:BT1"/>
    <mergeCell ref="BC1:BD1"/>
    <mergeCell ref="BE1:BF1"/>
    <mergeCell ref="BG1:BH1"/>
    <mergeCell ref="BI1:BJ1"/>
    <mergeCell ref="M1:N1"/>
    <mergeCell ref="C1:D1"/>
    <mergeCell ref="E1:F1"/>
    <mergeCell ref="G1:H1"/>
    <mergeCell ref="I1:J1"/>
    <mergeCell ref="K1:L1"/>
    <mergeCell ref="O1:P1"/>
    <mergeCell ref="Q1:R1"/>
    <mergeCell ref="U1:V1"/>
    <mergeCell ref="W1:X1"/>
    <mergeCell ref="S1:T1"/>
    <mergeCell ref="BA1:BB1"/>
    <mergeCell ref="AQ1:AR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S1:AT1"/>
    <mergeCell ref="AU1:AV1"/>
    <mergeCell ref="AW1:AX1"/>
    <mergeCell ref="AY1:AZ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980C0-5342-436D-883C-8C05553E1F79}">
  <dimension ref="B3:I35"/>
  <sheetViews>
    <sheetView workbookViewId="0">
      <selection activeCell="C4" sqref="C4"/>
    </sheetView>
  </sheetViews>
  <sheetFormatPr defaultRowHeight="15" x14ac:dyDescent="0.25"/>
  <cols>
    <col min="3" max="3" width="10.85546875" customWidth="1"/>
    <col min="4" max="4" width="22.7109375" customWidth="1"/>
    <col min="5" max="5" width="14.5703125" customWidth="1"/>
    <col min="6" max="6" width="13.140625" customWidth="1"/>
    <col min="7" max="7" width="8.42578125" customWidth="1"/>
    <col min="8" max="8" width="9.28515625" customWidth="1"/>
  </cols>
  <sheetData>
    <row r="3" spans="2:9" x14ac:dyDescent="0.25">
      <c r="B3" s="2" t="s">
        <v>0</v>
      </c>
      <c r="C3" s="1" t="s">
        <v>36</v>
      </c>
      <c r="D3" s="1" t="s">
        <v>31</v>
      </c>
      <c r="E3" s="1" t="s">
        <v>32</v>
      </c>
      <c r="F3" s="1" t="s">
        <v>35</v>
      </c>
      <c r="G3" s="1" t="s">
        <v>33</v>
      </c>
      <c r="H3" s="3" t="s">
        <v>37</v>
      </c>
      <c r="I3" s="3" t="s">
        <v>34</v>
      </c>
    </row>
    <row r="4" spans="2:9" x14ac:dyDescent="0.25">
      <c r="B4" s="2" t="str">
        <f>IF(NOT(ISBLANK(Afkrydsningsark!A3)),Afkrydsningsark!A3," ")</f>
        <v xml:space="preserve"> </v>
      </c>
      <c r="C4" s="1">
        <f>COUNTIF(Afkrydsningsark!3:3,"x")</f>
        <v>0</v>
      </c>
      <c r="D4" s="1">
        <f>COUNTIF(Afkrydsningsark!3:3,"e")</f>
        <v>0</v>
      </c>
      <c r="E4" s="1">
        <f>COUNTIF(Afkrydsningsark!3:3,"k")</f>
        <v>0</v>
      </c>
      <c r="F4" s="1">
        <f>COUNTIF(Afkrydsningsark!3:3,"b")</f>
        <v>0</v>
      </c>
      <c r="G4" s="1">
        <f>COUNTIF(Afkrydsningsark!3:3,"b")</f>
        <v>0</v>
      </c>
      <c r="H4" s="3">
        <f>COUNTIF(Afkrydsningsark!3:3,"s")</f>
        <v>0</v>
      </c>
      <c r="I4" s="3">
        <f>COUNTIF(Afkrydsningsark!3:3,"f")</f>
        <v>0</v>
      </c>
    </row>
    <row r="5" spans="2:9" x14ac:dyDescent="0.25">
      <c r="B5" s="2" t="str">
        <f>IF(NOT(ISBLANK(Afkrydsningsark!A4)),Afkrydsningsark!A4," ")</f>
        <v xml:space="preserve"> </v>
      </c>
      <c r="C5" s="1">
        <f>COUNTIF(Afkrydsningsark!4:4,"x")</f>
        <v>0</v>
      </c>
      <c r="D5" s="1">
        <f>COUNTIF(Afkrydsningsark!4:4,"e")</f>
        <v>0</v>
      </c>
      <c r="E5" s="1">
        <f>COUNTIF(Afkrydsningsark!4:4,"k")</f>
        <v>0</v>
      </c>
      <c r="F5" s="1">
        <f>COUNTIF(Afkrydsningsark!4:4,"b")</f>
        <v>0</v>
      </c>
      <c r="G5" s="1">
        <f>COUNTIF(Afkrydsningsark!4:4,"b")</f>
        <v>0</v>
      </c>
      <c r="H5" s="3">
        <f>COUNTIF(Afkrydsningsark!4:4,"s")</f>
        <v>0</v>
      </c>
      <c r="I5" s="3">
        <f>COUNTIF(Afkrydsningsark!4:4,"f")</f>
        <v>0</v>
      </c>
    </row>
    <row r="6" spans="2:9" x14ac:dyDescent="0.25">
      <c r="B6" s="2" t="str">
        <f>IF(NOT(ISBLANK(Afkrydsningsark!A5)),Afkrydsningsark!A5," ")</f>
        <v xml:space="preserve"> </v>
      </c>
      <c r="C6" s="1">
        <f>COUNTIF(Afkrydsningsark!5:5,"x")</f>
        <v>0</v>
      </c>
      <c r="D6" s="1">
        <f>COUNTIF(Afkrydsningsark!5:5,"e")</f>
        <v>0</v>
      </c>
      <c r="E6" s="1">
        <f>COUNTIF(Afkrydsningsark!5:5,"k")</f>
        <v>0</v>
      </c>
      <c r="F6" s="1">
        <f>COUNTIF(Afkrydsningsark!5:5,"b")</f>
        <v>0</v>
      </c>
      <c r="G6" s="1">
        <f>COUNTIF(Afkrydsningsark!5:5,"b")</f>
        <v>0</v>
      </c>
      <c r="H6" s="3">
        <f>COUNTIF(Afkrydsningsark!5:5,"s")</f>
        <v>0</v>
      </c>
      <c r="I6" s="3">
        <f>COUNTIF(Afkrydsningsark!5:5,"f")</f>
        <v>0</v>
      </c>
    </row>
    <row r="7" spans="2:9" x14ac:dyDescent="0.25">
      <c r="B7" s="2" t="str">
        <f>IF(NOT(ISBLANK(Afkrydsningsark!A6)),Afkrydsningsark!A6," ")</f>
        <v xml:space="preserve"> </v>
      </c>
      <c r="C7" s="1">
        <f>COUNTIF(Afkrydsningsark!6:6,"x")</f>
        <v>0</v>
      </c>
      <c r="D7" s="1">
        <f>COUNTIF(Afkrydsningsark!6:6,"e")</f>
        <v>0</v>
      </c>
      <c r="E7" s="1">
        <f>COUNTIF(Afkrydsningsark!6:6,"k")</f>
        <v>0</v>
      </c>
      <c r="F7" s="1">
        <f>COUNTIF(Afkrydsningsark!6:6,"b")</f>
        <v>0</v>
      </c>
      <c r="G7" s="1">
        <f>COUNTIF(Afkrydsningsark!6:6,"b")</f>
        <v>0</v>
      </c>
      <c r="H7" s="3">
        <f>COUNTIF(Afkrydsningsark!6:6,"s")</f>
        <v>0</v>
      </c>
      <c r="I7" s="3">
        <f>COUNTIF(Afkrydsningsark!6:6,"f")</f>
        <v>0</v>
      </c>
    </row>
    <row r="8" spans="2:9" x14ac:dyDescent="0.25">
      <c r="B8" s="2" t="str">
        <f>IF(NOT(ISBLANK(Afkrydsningsark!A7)),Afkrydsningsark!A7," ")</f>
        <v xml:space="preserve"> </v>
      </c>
      <c r="C8" s="1">
        <f>COUNTIF(Afkrydsningsark!7:7,"x")</f>
        <v>0</v>
      </c>
      <c r="D8" s="1">
        <f>COUNTIF(Afkrydsningsark!7:7,"e")</f>
        <v>0</v>
      </c>
      <c r="E8" s="1">
        <f>COUNTIF(Afkrydsningsark!7:7,"k")</f>
        <v>0</v>
      </c>
      <c r="F8" s="1">
        <f>COUNTIF(Afkrydsningsark!7:7,"b")</f>
        <v>0</v>
      </c>
      <c r="G8" s="1">
        <f>COUNTIF(Afkrydsningsark!7:7,"b")</f>
        <v>0</v>
      </c>
      <c r="H8" s="3">
        <f>COUNTIF(Afkrydsningsark!7:7,"s")</f>
        <v>0</v>
      </c>
      <c r="I8" s="3">
        <f>COUNTIF(Afkrydsningsark!7:7,"f")</f>
        <v>0</v>
      </c>
    </row>
    <row r="9" spans="2:9" x14ac:dyDescent="0.25">
      <c r="B9" s="2" t="str">
        <f>IF(NOT(ISBLANK(Afkrydsningsark!A8)),Afkrydsningsark!A8," ")</f>
        <v xml:space="preserve"> </v>
      </c>
      <c r="C9" s="1">
        <f>COUNTIF(Afkrydsningsark!8:8,"x")</f>
        <v>0</v>
      </c>
      <c r="D9" s="1">
        <f>COUNTIF(Afkrydsningsark!8:8,"e")</f>
        <v>0</v>
      </c>
      <c r="E9" s="1">
        <f>COUNTIF(Afkrydsningsark!8:8,"k")</f>
        <v>0</v>
      </c>
      <c r="F9" s="1">
        <f>COUNTIF(Afkrydsningsark!8:8,"b")</f>
        <v>0</v>
      </c>
      <c r="G9" s="1">
        <f>COUNTIF(Afkrydsningsark!8:8,"b")</f>
        <v>0</v>
      </c>
      <c r="H9" s="3">
        <f>COUNTIF(Afkrydsningsark!8:8,"s")</f>
        <v>0</v>
      </c>
      <c r="I9" s="3">
        <f>COUNTIF(Afkrydsningsark!8:8,"f")</f>
        <v>0</v>
      </c>
    </row>
    <row r="10" spans="2:9" x14ac:dyDescent="0.25">
      <c r="B10" s="2" t="str">
        <f>IF(NOT(ISBLANK(Afkrydsningsark!A9)),Afkrydsningsark!A9," ")</f>
        <v xml:space="preserve"> </v>
      </c>
      <c r="C10" s="1">
        <f>COUNTIF(Afkrydsningsark!9:9,"x")</f>
        <v>0</v>
      </c>
      <c r="D10" s="1">
        <f>COUNTIF(Afkrydsningsark!9:9,"e")</f>
        <v>0</v>
      </c>
      <c r="E10" s="1">
        <f>COUNTIF(Afkrydsningsark!9:9,"k")</f>
        <v>0</v>
      </c>
      <c r="F10" s="1">
        <f>COUNTIF(Afkrydsningsark!9:9,"b")</f>
        <v>0</v>
      </c>
      <c r="G10" s="1">
        <f>COUNTIF(Afkrydsningsark!9:9,"b")</f>
        <v>0</v>
      </c>
      <c r="H10" s="3">
        <f>COUNTIF(Afkrydsningsark!9:9,"s")</f>
        <v>0</v>
      </c>
      <c r="I10" s="3">
        <f>COUNTIF(Afkrydsningsark!9:9,"f")</f>
        <v>0</v>
      </c>
    </row>
    <row r="11" spans="2:9" x14ac:dyDescent="0.25">
      <c r="B11" s="2" t="str">
        <f>IF(NOT(ISBLANK(Afkrydsningsark!A10)),Afkrydsningsark!A10," ")</f>
        <v xml:space="preserve"> </v>
      </c>
      <c r="C11" s="1">
        <f>COUNTIF(Afkrydsningsark!10:10,"x")</f>
        <v>0</v>
      </c>
      <c r="D11" s="1">
        <f>COUNTIF(Afkrydsningsark!10:10,"e")</f>
        <v>0</v>
      </c>
      <c r="E11" s="1">
        <f>COUNTIF(Afkrydsningsark!10:10,"k")</f>
        <v>0</v>
      </c>
      <c r="F11" s="1">
        <f>COUNTIF(Afkrydsningsark!10:10,"b")</f>
        <v>0</v>
      </c>
      <c r="G11" s="1">
        <f>COUNTIF(Afkrydsningsark!10:10,"b")</f>
        <v>0</v>
      </c>
      <c r="H11" s="3">
        <f>COUNTIF(Afkrydsningsark!10:10,"s")</f>
        <v>0</v>
      </c>
      <c r="I11" s="3">
        <f>COUNTIF(Afkrydsningsark!10:10,"f")</f>
        <v>0</v>
      </c>
    </row>
    <row r="12" spans="2:9" x14ac:dyDescent="0.25">
      <c r="B12" s="2" t="str">
        <f>IF(NOT(ISBLANK(Afkrydsningsark!A11)),Afkrydsningsark!A11," ")</f>
        <v xml:space="preserve"> </v>
      </c>
      <c r="C12" s="1">
        <f>COUNTIF(Afkrydsningsark!11:11,"x")</f>
        <v>0</v>
      </c>
      <c r="D12" s="1">
        <f>COUNTIF(Afkrydsningsark!11:11,"e")</f>
        <v>0</v>
      </c>
      <c r="E12" s="1">
        <f>COUNTIF(Afkrydsningsark!11:11,"k")</f>
        <v>0</v>
      </c>
      <c r="F12" s="1">
        <f>COUNTIF(Afkrydsningsark!11:11,"b")</f>
        <v>0</v>
      </c>
      <c r="G12" s="1">
        <f>COUNTIF(Afkrydsningsark!11:11,"b")</f>
        <v>0</v>
      </c>
      <c r="H12" s="3">
        <f>COUNTIF(Afkrydsningsark!11:11,"s")</f>
        <v>0</v>
      </c>
      <c r="I12" s="3">
        <f>COUNTIF(Afkrydsningsark!11:11,"f")</f>
        <v>0</v>
      </c>
    </row>
    <row r="13" spans="2:9" x14ac:dyDescent="0.25">
      <c r="B13" s="2" t="str">
        <f>IF(NOT(ISBLANK(Afkrydsningsark!A12)),Afkrydsningsark!A12," ")</f>
        <v xml:space="preserve"> </v>
      </c>
      <c r="C13" s="1">
        <f>COUNTIF(Afkrydsningsark!12:12,"x")</f>
        <v>0</v>
      </c>
      <c r="D13" s="1">
        <f>COUNTIF(Afkrydsningsark!12:12,"e")</f>
        <v>0</v>
      </c>
      <c r="E13" s="1">
        <f>COUNTIF(Afkrydsningsark!12:12,"k")</f>
        <v>0</v>
      </c>
      <c r="F13" s="1">
        <f>COUNTIF(Afkrydsningsark!12:12,"b")</f>
        <v>0</v>
      </c>
      <c r="G13" s="1">
        <f>COUNTIF(Afkrydsningsark!12:12,"b")</f>
        <v>0</v>
      </c>
      <c r="H13" s="3">
        <f>COUNTIF(Afkrydsningsark!12:12,"s")</f>
        <v>0</v>
      </c>
      <c r="I13" s="3">
        <f>COUNTIF(Afkrydsningsark!12:12,"f")</f>
        <v>0</v>
      </c>
    </row>
    <row r="14" spans="2:9" x14ac:dyDescent="0.25">
      <c r="B14" s="2" t="str">
        <f>IF(NOT(ISBLANK(Afkrydsningsark!A13)),Afkrydsningsark!A13," ")</f>
        <v xml:space="preserve"> </v>
      </c>
      <c r="C14" s="1">
        <f>COUNTIF(Afkrydsningsark!13:13,"x")</f>
        <v>0</v>
      </c>
      <c r="D14" s="1">
        <f>COUNTIF(Afkrydsningsark!13:13,"e")</f>
        <v>0</v>
      </c>
      <c r="E14" s="1">
        <f>COUNTIF(Afkrydsningsark!13:13,"k")</f>
        <v>0</v>
      </c>
      <c r="F14" s="1">
        <f>COUNTIF(Afkrydsningsark!13:13,"b")</f>
        <v>0</v>
      </c>
      <c r="G14" s="1">
        <f>COUNTIF(Afkrydsningsark!13:13,"b")</f>
        <v>0</v>
      </c>
      <c r="H14" s="3">
        <f>COUNTIF(Afkrydsningsark!13:13,"s")</f>
        <v>0</v>
      </c>
      <c r="I14" s="3">
        <f>COUNTIF(Afkrydsningsark!13:13,"f")</f>
        <v>0</v>
      </c>
    </row>
    <row r="15" spans="2:9" x14ac:dyDescent="0.25">
      <c r="B15" s="2" t="str">
        <f>IF(NOT(ISBLANK(Afkrydsningsark!A14)),Afkrydsningsark!A14," ")</f>
        <v xml:space="preserve"> </v>
      </c>
      <c r="C15" s="1">
        <f>COUNTIF(Afkrydsningsark!14:14,"x")</f>
        <v>0</v>
      </c>
      <c r="D15" s="1">
        <f>COUNTIF(Afkrydsningsark!14:14,"e")</f>
        <v>0</v>
      </c>
      <c r="E15" s="1">
        <f>COUNTIF(Afkrydsningsark!14:14,"k")</f>
        <v>0</v>
      </c>
      <c r="F15" s="1">
        <f>COUNTIF(Afkrydsningsark!14:14,"b")</f>
        <v>0</v>
      </c>
      <c r="G15" s="1">
        <f>COUNTIF(Afkrydsningsark!14:14,"b")</f>
        <v>0</v>
      </c>
      <c r="H15" s="3">
        <f>COUNTIF(Afkrydsningsark!14:14,"s")</f>
        <v>0</v>
      </c>
      <c r="I15" s="3">
        <f>COUNTIF(Afkrydsningsark!14:14,"f")</f>
        <v>0</v>
      </c>
    </row>
    <row r="16" spans="2:9" x14ac:dyDescent="0.25">
      <c r="B16" s="2" t="str">
        <f>IF(NOT(ISBLANK(Afkrydsningsark!A15)),Afkrydsningsark!A15," ")</f>
        <v xml:space="preserve"> </v>
      </c>
      <c r="C16" s="1">
        <f>COUNTIF(Afkrydsningsark!15:15,"x")</f>
        <v>0</v>
      </c>
      <c r="D16" s="1">
        <f>COUNTIF(Afkrydsningsark!15:15,"e")</f>
        <v>0</v>
      </c>
      <c r="E16" s="1">
        <f>COUNTIF(Afkrydsningsark!15:15,"k")</f>
        <v>0</v>
      </c>
      <c r="F16" s="1">
        <f>COUNTIF(Afkrydsningsark!15:15,"b")</f>
        <v>0</v>
      </c>
      <c r="G16" s="1">
        <f>COUNTIF(Afkrydsningsark!15:15,"b")</f>
        <v>0</v>
      </c>
      <c r="H16" s="3">
        <f>COUNTIF(Afkrydsningsark!15:15,"s")</f>
        <v>0</v>
      </c>
      <c r="I16" s="3">
        <f>COUNTIF(Afkrydsningsark!15:15,"f")</f>
        <v>0</v>
      </c>
    </row>
    <row r="17" spans="2:9" x14ac:dyDescent="0.25">
      <c r="B17" s="2" t="str">
        <f>IF(NOT(ISBLANK(Afkrydsningsark!A16)),Afkrydsningsark!A16," ")</f>
        <v xml:space="preserve"> </v>
      </c>
      <c r="C17" s="1">
        <f>COUNTIF(Afkrydsningsark!16:16,"x")</f>
        <v>0</v>
      </c>
      <c r="D17" s="1">
        <f>COUNTIF(Afkrydsningsark!16:16,"e")</f>
        <v>0</v>
      </c>
      <c r="E17" s="1">
        <f>COUNTIF(Afkrydsningsark!16:16,"k")</f>
        <v>0</v>
      </c>
      <c r="F17" s="1">
        <f>COUNTIF(Afkrydsningsark!16:16,"b")</f>
        <v>0</v>
      </c>
      <c r="G17" s="1">
        <f>COUNTIF(Afkrydsningsark!16:16,"b")</f>
        <v>0</v>
      </c>
      <c r="H17" s="3">
        <f>COUNTIF(Afkrydsningsark!16:16,"s")</f>
        <v>0</v>
      </c>
      <c r="I17" s="3">
        <f>COUNTIF(Afkrydsningsark!16:16,"f")</f>
        <v>0</v>
      </c>
    </row>
    <row r="18" spans="2:9" x14ac:dyDescent="0.25">
      <c r="B18" s="2" t="str">
        <f>IF(NOT(ISBLANK(Afkrydsningsark!A17)),Afkrydsningsark!A17," ")</f>
        <v xml:space="preserve"> </v>
      </c>
      <c r="C18" s="1">
        <f>COUNTIF(Afkrydsningsark!17:17,"x")</f>
        <v>0</v>
      </c>
      <c r="D18" s="1">
        <f>COUNTIF(Afkrydsningsark!17:17,"e")</f>
        <v>0</v>
      </c>
      <c r="E18" s="1">
        <f>COUNTIF(Afkrydsningsark!17:17,"k")</f>
        <v>0</v>
      </c>
      <c r="F18" s="1">
        <f>COUNTIF(Afkrydsningsark!17:17,"b")</f>
        <v>0</v>
      </c>
      <c r="G18" s="1">
        <f>COUNTIF(Afkrydsningsark!17:17,"b")</f>
        <v>0</v>
      </c>
      <c r="H18" s="3">
        <f>COUNTIF(Afkrydsningsark!17:17,"s")</f>
        <v>0</v>
      </c>
      <c r="I18" s="3">
        <f>COUNTIF(Afkrydsningsark!17:17,"f")</f>
        <v>0</v>
      </c>
    </row>
    <row r="19" spans="2:9" x14ac:dyDescent="0.25">
      <c r="B19" s="2" t="str">
        <f>IF(NOT(ISBLANK(Afkrydsningsark!A18)),Afkrydsningsark!A18," ")</f>
        <v xml:space="preserve"> </v>
      </c>
      <c r="C19" s="1">
        <f>COUNTIF(Afkrydsningsark!18:18,"x")</f>
        <v>0</v>
      </c>
      <c r="D19" s="1">
        <f>COUNTIF(Afkrydsningsark!18:18,"e")</f>
        <v>0</v>
      </c>
      <c r="E19" s="1">
        <f>COUNTIF(Afkrydsningsark!18:18,"k")</f>
        <v>0</v>
      </c>
      <c r="F19" s="1">
        <f>COUNTIF(Afkrydsningsark!18:18,"b")</f>
        <v>0</v>
      </c>
      <c r="G19" s="1">
        <f>COUNTIF(Afkrydsningsark!18:18,"b")</f>
        <v>0</v>
      </c>
      <c r="H19" s="3">
        <f>COUNTIF(Afkrydsningsark!18:18,"s")</f>
        <v>0</v>
      </c>
      <c r="I19" s="3">
        <f>COUNTIF(Afkrydsningsark!18:18,"f")</f>
        <v>0</v>
      </c>
    </row>
    <row r="20" spans="2:9" x14ac:dyDescent="0.25">
      <c r="B20" s="2" t="str">
        <f>IF(NOT(ISBLANK(Afkrydsningsark!A19)),Afkrydsningsark!A19," ")</f>
        <v xml:space="preserve"> </v>
      </c>
      <c r="C20" s="1">
        <f>COUNTIF(Afkrydsningsark!19:19,"x")</f>
        <v>0</v>
      </c>
      <c r="D20" s="1">
        <f>COUNTIF(Afkrydsningsark!19:19,"e")</f>
        <v>0</v>
      </c>
      <c r="E20" s="1">
        <f>COUNTIF(Afkrydsningsark!19:19,"k")</f>
        <v>0</v>
      </c>
      <c r="F20" s="1">
        <f>COUNTIF(Afkrydsningsark!19:19,"b")</f>
        <v>0</v>
      </c>
      <c r="G20" s="1">
        <f>COUNTIF(Afkrydsningsark!19:19,"b")</f>
        <v>0</v>
      </c>
      <c r="H20" s="3">
        <f>COUNTIF(Afkrydsningsark!19:19,"s")</f>
        <v>0</v>
      </c>
      <c r="I20" s="3">
        <f>COUNTIF(Afkrydsningsark!19:19,"f")</f>
        <v>0</v>
      </c>
    </row>
    <row r="21" spans="2:9" x14ac:dyDescent="0.25">
      <c r="B21" s="2" t="str">
        <f>IF(NOT(ISBLANK(Afkrydsningsark!A20)),Afkrydsningsark!A20," ")</f>
        <v xml:space="preserve"> </v>
      </c>
      <c r="C21" s="1">
        <f>COUNTIF(Afkrydsningsark!20:20,"x")</f>
        <v>0</v>
      </c>
      <c r="D21" s="1">
        <f>COUNTIF(Afkrydsningsark!20:20,"e")</f>
        <v>0</v>
      </c>
      <c r="E21" s="1">
        <f>COUNTIF(Afkrydsningsark!20:20,"k")</f>
        <v>0</v>
      </c>
      <c r="F21" s="1">
        <f>COUNTIF(Afkrydsningsark!20:20,"b")</f>
        <v>0</v>
      </c>
      <c r="G21" s="1">
        <f>COUNTIF(Afkrydsningsark!20:20,"b")</f>
        <v>0</v>
      </c>
      <c r="H21" s="3">
        <f>COUNTIF(Afkrydsningsark!20:20,"s")</f>
        <v>0</v>
      </c>
      <c r="I21" s="3">
        <f>COUNTIF(Afkrydsningsark!20:20,"f")</f>
        <v>0</v>
      </c>
    </row>
    <row r="22" spans="2:9" x14ac:dyDescent="0.25">
      <c r="B22" s="2" t="str">
        <f>IF(NOT(ISBLANK(Afkrydsningsark!A21)),Afkrydsningsark!A21," ")</f>
        <v xml:space="preserve"> </v>
      </c>
      <c r="C22" s="1">
        <f>COUNTIF(Afkrydsningsark!21:21,"x")</f>
        <v>0</v>
      </c>
      <c r="D22" s="1">
        <f>COUNTIF(Afkrydsningsark!21:21,"e")</f>
        <v>0</v>
      </c>
      <c r="E22" s="1">
        <f>COUNTIF(Afkrydsningsark!21:21,"k")</f>
        <v>0</v>
      </c>
      <c r="F22" s="1">
        <f>COUNTIF(Afkrydsningsark!21:21,"b")</f>
        <v>0</v>
      </c>
      <c r="G22" s="1">
        <f>COUNTIF(Afkrydsningsark!21:21,"b")</f>
        <v>0</v>
      </c>
      <c r="H22" s="3">
        <f>COUNTIF(Afkrydsningsark!21:21,"s")</f>
        <v>0</v>
      </c>
      <c r="I22" s="3">
        <f>COUNTIF(Afkrydsningsark!21:21,"f")</f>
        <v>0</v>
      </c>
    </row>
    <row r="23" spans="2:9" x14ac:dyDescent="0.25">
      <c r="B23" s="2" t="str">
        <f>IF(NOT(ISBLANK(Afkrydsningsark!A22)),Afkrydsningsark!A22," ")</f>
        <v xml:space="preserve"> </v>
      </c>
      <c r="C23" s="1">
        <f>COUNTIF(Afkrydsningsark!22:22,"x")</f>
        <v>0</v>
      </c>
      <c r="D23" s="1">
        <f>COUNTIF(Afkrydsningsark!22:22,"e")</f>
        <v>0</v>
      </c>
      <c r="E23" s="1">
        <f>COUNTIF(Afkrydsningsark!22:22,"k")</f>
        <v>0</v>
      </c>
      <c r="F23" s="1">
        <f>COUNTIF(Afkrydsningsark!22:22,"b")</f>
        <v>0</v>
      </c>
      <c r="G23" s="1">
        <f>COUNTIF(Afkrydsningsark!22:22,"b")</f>
        <v>0</v>
      </c>
      <c r="H23" s="3">
        <f>COUNTIF(Afkrydsningsark!22:22,"s")</f>
        <v>0</v>
      </c>
      <c r="I23" s="3">
        <f>COUNTIF(Afkrydsningsark!22:22,"f")</f>
        <v>0</v>
      </c>
    </row>
    <row r="24" spans="2:9" x14ac:dyDescent="0.25">
      <c r="B24" s="2" t="str">
        <f>IF(NOT(ISBLANK(Afkrydsningsark!A23)),Afkrydsningsark!A23," ")</f>
        <v xml:space="preserve"> </v>
      </c>
      <c r="C24" s="1">
        <f>COUNTIF(Afkrydsningsark!23:23,"x")</f>
        <v>0</v>
      </c>
      <c r="D24" s="1">
        <f>COUNTIF(Afkrydsningsark!23:23,"e")</f>
        <v>0</v>
      </c>
      <c r="E24" s="1">
        <f>COUNTIF(Afkrydsningsark!23:23,"k")</f>
        <v>0</v>
      </c>
      <c r="F24" s="1">
        <f>COUNTIF(Afkrydsningsark!23:23,"b")</f>
        <v>0</v>
      </c>
      <c r="G24" s="1">
        <f>COUNTIF(Afkrydsningsark!23:23,"b")</f>
        <v>0</v>
      </c>
      <c r="H24" s="3">
        <f>COUNTIF(Afkrydsningsark!23:23,"s")</f>
        <v>0</v>
      </c>
      <c r="I24" s="3">
        <f>COUNTIF(Afkrydsningsark!23:23,"f")</f>
        <v>0</v>
      </c>
    </row>
    <row r="25" spans="2:9" x14ac:dyDescent="0.25">
      <c r="B25" s="2" t="str">
        <f>IF(NOT(ISBLANK(Afkrydsningsark!A24)),Afkrydsningsark!A24," ")</f>
        <v xml:space="preserve"> </v>
      </c>
      <c r="C25" s="1">
        <f>COUNTIF(Afkrydsningsark!24:24,"x")</f>
        <v>0</v>
      </c>
      <c r="D25" s="1">
        <f>COUNTIF(Afkrydsningsark!24:24,"e")</f>
        <v>0</v>
      </c>
      <c r="E25" s="1">
        <f>COUNTIF(Afkrydsningsark!24:24,"k")</f>
        <v>0</v>
      </c>
      <c r="F25" s="1">
        <f>COUNTIF(Afkrydsningsark!24:24,"b")</f>
        <v>0</v>
      </c>
      <c r="G25" s="1">
        <f>COUNTIF(Afkrydsningsark!24:24,"b")</f>
        <v>0</v>
      </c>
      <c r="H25" s="3">
        <f>COUNTIF(Afkrydsningsark!24:24,"s")</f>
        <v>0</v>
      </c>
      <c r="I25" s="3">
        <f>COUNTIF(Afkrydsningsark!24:24,"f")</f>
        <v>0</v>
      </c>
    </row>
    <row r="26" spans="2:9" x14ac:dyDescent="0.25">
      <c r="B26" s="2" t="str">
        <f>IF(NOT(ISBLANK(Afkrydsningsark!A25)),Afkrydsningsark!A25," ")</f>
        <v xml:space="preserve"> </v>
      </c>
      <c r="C26" s="1">
        <f>COUNTIF(Afkrydsningsark!25:25,"x")</f>
        <v>0</v>
      </c>
      <c r="D26" s="1">
        <f>COUNTIF(Afkrydsningsark!25:25,"e")</f>
        <v>0</v>
      </c>
      <c r="E26" s="1">
        <f>COUNTIF(Afkrydsningsark!25:25,"k")</f>
        <v>0</v>
      </c>
      <c r="F26" s="1">
        <f>COUNTIF(Afkrydsningsark!25:25,"b")</f>
        <v>0</v>
      </c>
      <c r="G26" s="1">
        <f>COUNTIF(Afkrydsningsark!25:25,"b")</f>
        <v>0</v>
      </c>
      <c r="H26" s="3">
        <f>COUNTIF(Afkrydsningsark!25:25,"s")</f>
        <v>0</v>
      </c>
      <c r="I26" s="3">
        <f>COUNTIF(Afkrydsningsark!25:25,"f")</f>
        <v>0</v>
      </c>
    </row>
    <row r="27" spans="2:9" x14ac:dyDescent="0.25">
      <c r="B27" s="2" t="str">
        <f>IF(NOT(ISBLANK(Afkrydsningsark!A26)),Afkrydsningsark!A26," ")</f>
        <v xml:space="preserve"> </v>
      </c>
      <c r="C27" s="1">
        <f>COUNTIF(Afkrydsningsark!26:26,"x")</f>
        <v>0</v>
      </c>
      <c r="D27" s="1">
        <f>COUNTIF(Afkrydsningsark!26:26,"e")</f>
        <v>0</v>
      </c>
      <c r="E27" s="1">
        <f>COUNTIF(Afkrydsningsark!26:26,"k")</f>
        <v>0</v>
      </c>
      <c r="F27" s="1">
        <f>COUNTIF(Afkrydsningsark!26:26,"b")</f>
        <v>0</v>
      </c>
      <c r="G27" s="1">
        <f>COUNTIF(Afkrydsningsark!26:26,"b")</f>
        <v>0</v>
      </c>
      <c r="H27" s="3">
        <f>COUNTIF(Afkrydsningsark!26:26,"s")</f>
        <v>0</v>
      </c>
      <c r="I27" s="3">
        <f>COUNTIF(Afkrydsningsark!26:26,"f")</f>
        <v>0</v>
      </c>
    </row>
    <row r="28" spans="2:9" x14ac:dyDescent="0.25">
      <c r="B28" s="2" t="str">
        <f>IF(NOT(ISBLANK(Afkrydsningsark!A27)),Afkrydsningsark!A27," ")</f>
        <v xml:space="preserve"> </v>
      </c>
      <c r="C28" s="1">
        <f>COUNTIF(Afkrydsningsark!27:27,"x")</f>
        <v>0</v>
      </c>
      <c r="D28" s="1">
        <f>COUNTIF(Afkrydsningsark!27:27,"e")</f>
        <v>0</v>
      </c>
      <c r="E28" s="1">
        <f>COUNTIF(Afkrydsningsark!27:27,"k")</f>
        <v>0</v>
      </c>
      <c r="F28" s="1">
        <f>COUNTIF(Afkrydsningsark!27:27,"b")</f>
        <v>0</v>
      </c>
      <c r="G28" s="1">
        <f>COUNTIF(Afkrydsningsark!27:27,"b")</f>
        <v>0</v>
      </c>
      <c r="H28" s="3">
        <f>COUNTIF(Afkrydsningsark!27:27,"s")</f>
        <v>0</v>
      </c>
      <c r="I28" s="3">
        <f>COUNTIF(Afkrydsningsark!27:27,"f")</f>
        <v>0</v>
      </c>
    </row>
    <row r="29" spans="2:9" x14ac:dyDescent="0.25">
      <c r="B29" s="2" t="str">
        <f>IF(NOT(ISBLANK(Afkrydsningsark!A28)),Afkrydsningsark!A28," ")</f>
        <v xml:space="preserve"> </v>
      </c>
      <c r="C29" s="1">
        <f>COUNTIF(Afkrydsningsark!28:28,"x")</f>
        <v>0</v>
      </c>
      <c r="D29" s="1">
        <f>COUNTIF(Afkrydsningsark!28:28,"e")</f>
        <v>0</v>
      </c>
      <c r="E29" s="1">
        <f>COUNTIF(Afkrydsningsark!28:28,"k")</f>
        <v>0</v>
      </c>
      <c r="F29" s="1">
        <f>COUNTIF(Afkrydsningsark!28:28,"b")</f>
        <v>0</v>
      </c>
      <c r="G29" s="1">
        <f>COUNTIF(Afkrydsningsark!28:28,"b")</f>
        <v>0</v>
      </c>
      <c r="H29" s="3">
        <f>COUNTIF(Afkrydsningsark!28:28,"s")</f>
        <v>0</v>
      </c>
      <c r="I29" s="3">
        <f>COUNTIF(Afkrydsningsark!28:28,"f")</f>
        <v>0</v>
      </c>
    </row>
    <row r="30" spans="2:9" x14ac:dyDescent="0.25">
      <c r="B30" s="2" t="str">
        <f>IF(NOT(ISBLANK(Afkrydsningsark!A29)),Afkrydsningsark!A29," ")</f>
        <v xml:space="preserve"> </v>
      </c>
      <c r="C30" s="1">
        <f>COUNTIF(Afkrydsningsark!29:29,"x")</f>
        <v>0</v>
      </c>
      <c r="D30" s="1">
        <f>COUNTIF(Afkrydsningsark!29:29,"e")</f>
        <v>0</v>
      </c>
      <c r="E30" s="1">
        <f>COUNTIF(Afkrydsningsark!29:29,"k")</f>
        <v>0</v>
      </c>
      <c r="F30" s="1">
        <f>COUNTIF(Afkrydsningsark!29:29,"b")</f>
        <v>0</v>
      </c>
      <c r="G30" s="1">
        <f>COUNTIF(Afkrydsningsark!29:29,"b")</f>
        <v>0</v>
      </c>
      <c r="H30" s="3">
        <f>COUNTIF(Afkrydsningsark!29:29,"s")</f>
        <v>0</v>
      </c>
      <c r="I30" s="3">
        <f>COUNTIF(Afkrydsningsark!29:29,"f")</f>
        <v>0</v>
      </c>
    </row>
    <row r="31" spans="2:9" x14ac:dyDescent="0.25">
      <c r="B31" s="2" t="str">
        <f>IF(NOT(ISBLANK(Afkrydsningsark!A30)),Afkrydsningsark!A30," ")</f>
        <v xml:space="preserve"> </v>
      </c>
      <c r="C31" s="1">
        <f>COUNTIF(Afkrydsningsark!30:30,"x")</f>
        <v>0</v>
      </c>
      <c r="D31" s="1">
        <f>COUNTIF(Afkrydsningsark!30:30,"e")</f>
        <v>0</v>
      </c>
      <c r="E31" s="1">
        <f>COUNTIF(Afkrydsningsark!30:30,"k")</f>
        <v>0</v>
      </c>
      <c r="F31" s="1">
        <f>COUNTIF(Afkrydsningsark!30:30,"b")</f>
        <v>0</v>
      </c>
      <c r="G31" s="1">
        <f>COUNTIF(Afkrydsningsark!30:30,"b")</f>
        <v>0</v>
      </c>
      <c r="H31" s="3">
        <f>COUNTIF(Afkrydsningsark!30:30,"s")</f>
        <v>0</v>
      </c>
      <c r="I31" s="3">
        <f>COUNTIF(Afkrydsningsark!30:30,"f")</f>
        <v>0</v>
      </c>
    </row>
    <row r="32" spans="2:9" x14ac:dyDescent="0.25">
      <c r="B32" s="2" t="str">
        <f>IF(NOT(ISBLANK(Afkrydsningsark!A31)),Afkrydsningsark!A31," ")</f>
        <v xml:space="preserve"> </v>
      </c>
      <c r="C32" s="1">
        <f>COUNTIF(Afkrydsningsark!31:31,"x")</f>
        <v>0</v>
      </c>
      <c r="D32" s="1">
        <f>COUNTIF(Afkrydsningsark!31:31,"e")</f>
        <v>0</v>
      </c>
      <c r="E32" s="1">
        <f>COUNTIF(Afkrydsningsark!31:31,"k")</f>
        <v>0</v>
      </c>
      <c r="F32" s="1">
        <f>COUNTIF(Afkrydsningsark!31:31,"b")</f>
        <v>0</v>
      </c>
      <c r="G32" s="1">
        <f>COUNTIF(Afkrydsningsark!31:31,"b")</f>
        <v>0</v>
      </c>
      <c r="H32" s="3">
        <f>COUNTIF(Afkrydsningsark!31:31,"s")</f>
        <v>0</v>
      </c>
      <c r="I32" s="3">
        <f>COUNTIF(Afkrydsningsark!31:31,"f")</f>
        <v>0</v>
      </c>
    </row>
    <row r="33" spans="2:9" x14ac:dyDescent="0.25">
      <c r="B33" s="2" t="str">
        <f>IF(NOT(ISBLANK(Afkrydsningsark!A32)),Afkrydsningsark!A32," ")</f>
        <v xml:space="preserve"> </v>
      </c>
      <c r="C33" s="1">
        <f>COUNTIF(Afkrydsningsark!32:32,"x")</f>
        <v>0</v>
      </c>
      <c r="D33" s="1">
        <f>COUNTIF(Afkrydsningsark!32:32,"e")</f>
        <v>0</v>
      </c>
      <c r="E33" s="1">
        <f>COUNTIF(Afkrydsningsark!32:32,"k")</f>
        <v>0</v>
      </c>
      <c r="F33" s="1">
        <f>COUNTIF(Afkrydsningsark!32:32,"b")</f>
        <v>0</v>
      </c>
      <c r="G33" s="1">
        <f>COUNTIF(Afkrydsningsark!32:32,"b")</f>
        <v>0</v>
      </c>
      <c r="H33" s="3">
        <f>COUNTIF(Afkrydsningsark!32:32,"s")</f>
        <v>0</v>
      </c>
      <c r="I33" s="3">
        <f>COUNTIF(Afkrydsningsark!32:32,"f")</f>
        <v>0</v>
      </c>
    </row>
    <row r="34" spans="2:9" x14ac:dyDescent="0.25">
      <c r="B34" s="2" t="str">
        <f>IF(NOT(ISBLANK(Afkrydsningsark!A33)),Afkrydsningsark!A33," ")</f>
        <v xml:space="preserve"> </v>
      </c>
      <c r="C34" s="1">
        <f>COUNTIF(Afkrydsningsark!33:33,"x")</f>
        <v>0</v>
      </c>
      <c r="D34" s="1">
        <f>COUNTIF(Afkrydsningsark!33:33,"e")</f>
        <v>0</v>
      </c>
      <c r="E34" s="1">
        <f>COUNTIF(Afkrydsningsark!33:33,"k")</f>
        <v>0</v>
      </c>
      <c r="F34" s="1">
        <f>COUNTIF(Afkrydsningsark!33:33,"b")</f>
        <v>0</v>
      </c>
      <c r="G34" s="1">
        <f>COUNTIF(Afkrydsningsark!33:33,"b")</f>
        <v>0</v>
      </c>
      <c r="H34" s="3">
        <f>COUNTIF(Afkrydsningsark!33:33,"s")</f>
        <v>0</v>
      </c>
      <c r="I34" s="3">
        <f>COUNTIF(Afkrydsningsark!33:33,"f")</f>
        <v>0</v>
      </c>
    </row>
    <row r="35" spans="2:9" x14ac:dyDescent="0.25">
      <c r="B35" s="2"/>
      <c r="C35" s="1">
        <f>COUNTIF(Afkrydsningsark!34:34,"x")</f>
        <v>0</v>
      </c>
      <c r="D35" s="1">
        <f>COUNTIF(Afkrydsningsark!34:34,"e")</f>
        <v>0</v>
      </c>
      <c r="E35" s="1">
        <f>COUNTIF(Afkrydsningsark!34:34,"k")</f>
        <v>0</v>
      </c>
      <c r="F35" s="1">
        <f>COUNTIF(Afkrydsningsark!34:34,"b")</f>
        <v>0</v>
      </c>
      <c r="G35" s="1">
        <f>COUNTIF(Afkrydsningsark!34:34,"b")</f>
        <v>0</v>
      </c>
      <c r="H35" s="3">
        <f>COUNTIF(Afkrydsningsark!34:34,"s")</f>
        <v>0</v>
      </c>
      <c r="I35" s="3">
        <f>COUNTIF(Afkrydsningsark!34:34,"f")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f27a57-5daa-4240-845d-578cc8bddeed" xsi:nil="true"/>
    <lcf76f155ced4ddcb4097134ff3c332f xmlns="a408f06c-1694-489f-9cdc-5efa500d75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4B8291D849F4459D7AB60B6E79C880" ma:contentTypeVersion="19" ma:contentTypeDescription="Opret et nyt dokument." ma:contentTypeScope="" ma:versionID="151115cbf6f4b67658947adef69619d3">
  <xsd:schema xmlns:xsd="http://www.w3.org/2001/XMLSchema" xmlns:xs="http://www.w3.org/2001/XMLSchema" xmlns:p="http://schemas.microsoft.com/office/2006/metadata/properties" xmlns:ns2="a408f06c-1694-489f-9cdc-5efa500d75a8" xmlns:ns3="31f27a57-5daa-4240-845d-578cc8bddeed" targetNamespace="http://schemas.microsoft.com/office/2006/metadata/properties" ma:root="true" ma:fieldsID="0f48aa6b62ee3f1f88fc53884bb4f9af" ns2:_="" ns3:_="">
    <xsd:import namespace="a408f06c-1694-489f-9cdc-5efa500d75a8"/>
    <xsd:import namespace="31f27a57-5daa-4240-845d-578cc8bdde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8f06c-1694-489f-9cdc-5efa500d7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27a57-5daa-4240-845d-578cc8bdde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0a232f-cc08-489f-a25e-3e21eea59c29}" ma:internalName="TaxCatchAll" ma:showField="CatchAllData" ma:web="31f27a57-5daa-4240-845d-578cc8bdde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728D-90A0-488F-8B93-D0024C4A8C77}">
  <ds:schemaRefs>
    <ds:schemaRef ds:uri="http://schemas.microsoft.com/office/2006/metadata/properties"/>
    <ds:schemaRef ds:uri="http://schemas.microsoft.com/office/infopath/2007/PartnerControls"/>
    <ds:schemaRef ds:uri="31f27a57-5daa-4240-845d-578cc8bddeed"/>
    <ds:schemaRef ds:uri="a408f06c-1694-489f-9cdc-5efa500d75a8"/>
  </ds:schemaRefs>
</ds:datastoreItem>
</file>

<file path=customXml/itemProps2.xml><?xml version="1.0" encoding="utf-8"?>
<ds:datastoreItem xmlns:ds="http://schemas.openxmlformats.org/officeDocument/2006/customXml" ds:itemID="{87771506-1608-4EB7-BBF8-CA04260A3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D8597-78A9-4871-8C87-2A3FBAB65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8f06c-1694-489f-9cdc-5efa500d75a8"/>
    <ds:schemaRef ds:uri="31f27a57-5daa-4240-845d-578cc8bdd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Afkrydsningsark</vt:lpstr>
      <vt:lpstr>Overblik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Hørmann</dc:creator>
  <cp:lastModifiedBy>Daniel Hørmann</cp:lastModifiedBy>
  <dcterms:created xsi:type="dcterms:W3CDTF">2024-10-11T07:22:03Z</dcterms:created>
  <dcterms:modified xsi:type="dcterms:W3CDTF">2025-08-12T08:25:28Z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0x010100224B8291D849F4459D7AB60B6E79C880</vt:lpwstr>
  </property>
</Properties>
</file>